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do Olivero\Desktop\Ejec Presup A Dic 31 2021\"/>
    </mc:Choice>
  </mc:AlternateContent>
  <bookViews>
    <workbookView xWindow="0" yWindow="0" windowWidth="20490" windowHeight="7605"/>
  </bookViews>
  <sheets>
    <sheet name="Hoja 1" sheetId="1" r:id="rId1"/>
  </sheets>
  <definedNames>
    <definedName name="_xlnm._FilterDatabase" localSheetId="0">'Hoja 1'!$A$6:$R$6</definedName>
  </definedNames>
  <calcPr calcId="152511"/>
</workbook>
</file>

<file path=xl/calcChain.xml><?xml version="1.0" encoding="utf-8"?>
<calcChain xmlns="http://schemas.openxmlformats.org/spreadsheetml/2006/main">
  <c r="F22" i="1" l="1"/>
  <c r="H22" i="1"/>
  <c r="L22" i="1"/>
</calcChain>
</file>

<file path=xl/sharedStrings.xml><?xml version="1.0" encoding="utf-8"?>
<sst xmlns="http://schemas.openxmlformats.org/spreadsheetml/2006/main" count="100" uniqueCount="54">
  <si>
    <t>ALCALDÍA DE CIÉNAGA - MAGDALENA</t>
  </si>
  <si>
    <t>NIT:891.780.043 - 5</t>
  </si>
  <si>
    <t>SECRETARIA DE HACIENDA MUNICIPAL</t>
  </si>
  <si>
    <t xml:space="preserve"> EJECUCIÓN PRESUPUESTAL DE INGRESOS - VIGENCIA FISCAL 2021- ENTRE ENERO Y DICIEMBRE</t>
  </si>
  <si>
    <t>RUBRO PRESUPUESTAL</t>
  </si>
  <si>
    <t>CONCEPTO DE INGRESO</t>
  </si>
  <si>
    <t>TIPO</t>
  </si>
  <si>
    <t>CÓD FUENTE</t>
  </si>
  <si>
    <t>FUENTE DE FINANCIACIÓN</t>
  </si>
  <si>
    <t>PRESUPUESTO APROBADO</t>
  </si>
  <si>
    <t>REDUCCIÓN</t>
  </si>
  <si>
    <t>ADICIONES</t>
  </si>
  <si>
    <t>APLAZAMIENTOS</t>
  </si>
  <si>
    <t>DESAPLAZAMIENTOS</t>
  </si>
  <si>
    <t>TOTAL APLAZA./DESAPLA.</t>
  </si>
  <si>
    <t>PRESUPUESTO DEFINITIVO</t>
  </si>
  <si>
    <t>RECAUDO ANTERIOR</t>
  </si>
  <si>
    <t>RECAUDO PERIODO</t>
  </si>
  <si>
    <t>RECAUDO A CORTE DE PERIODO</t>
  </si>
  <si>
    <t>SALDO POR RECAUDAR</t>
  </si>
  <si>
    <t>CÓD ENTIDAD</t>
  </si>
  <si>
    <t>ENTIDAD</t>
  </si>
  <si>
    <t xml:space="preserve">1                                                           </t>
  </si>
  <si>
    <t>INGRESOS</t>
  </si>
  <si>
    <t xml:space="preserve">MAYOR               </t>
  </si>
  <si>
    <t>-</t>
  </si>
  <si>
    <t>TOTAL RUBRO</t>
  </si>
  <si>
    <t xml:space="preserve">FONDO DE SOLIDARIDAD Y REDISTRIBUCIÓN DEL INGRESO                                                                       </t>
  </si>
  <si>
    <t xml:space="preserve">1.1                                                         </t>
  </si>
  <si>
    <t>INGRESOS CORRIENTES</t>
  </si>
  <si>
    <t xml:space="preserve">1.1.01                                                      </t>
  </si>
  <si>
    <t>INGRESOS TRIBUTARIOS</t>
  </si>
  <si>
    <t xml:space="preserve">1.1.01.02                                                   </t>
  </si>
  <si>
    <t>IMPUESTOS INDIRECTOS</t>
  </si>
  <si>
    <t xml:space="preserve">1.1.01.02.217                                               </t>
  </si>
  <si>
    <t>SOBRETASA DE SOLIDARIDAD SERVICIOS PÚBLICOS ACUEDUCTO, ASEO Y ALCANTARILLADO</t>
  </si>
  <si>
    <t xml:space="preserve">1.1.01.02.217.01                                            </t>
  </si>
  <si>
    <t>SOBRETASA DE SOLIDARIDAD DE SERVICIOS PÚBLICOS - ACUEDUCTO</t>
  </si>
  <si>
    <t xml:space="preserve">DETALLE             </t>
  </si>
  <si>
    <t xml:space="preserve">1.1.01.02.217.02                                            </t>
  </si>
  <si>
    <t>SOBRETASA DE SOLIDARIDAD DE SERVICIOS PÚBLICOS - ASEO</t>
  </si>
  <si>
    <t xml:space="preserve">1.1.01.02.217.03                                            </t>
  </si>
  <si>
    <t>SOBRETASA DE SOLIDARIDAD DE SERVICIOS PÚBLICOS - ALCANTARILLADO</t>
  </si>
  <si>
    <t xml:space="preserve">1.1.02                                                      </t>
  </si>
  <si>
    <t>INGRESOS NO TRIBUTARIOS</t>
  </si>
  <si>
    <t xml:space="preserve">1.1.02.06                                                   </t>
  </si>
  <si>
    <t>TRANSFERENCIAS CORRIENTES</t>
  </si>
  <si>
    <t xml:space="preserve">1.1.02.06.001                                               </t>
  </si>
  <si>
    <t>SISTEMA GENERAL DE PARTICIPACIONES</t>
  </si>
  <si>
    <t xml:space="preserve">1.1.02.06.001.05                                            </t>
  </si>
  <si>
    <t>AGUA POTABLE Y SANEAMIENTO BÁSICO</t>
  </si>
  <si>
    <t xml:space="preserve"> </t>
  </si>
  <si>
    <t>TOTALES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</si>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</sst>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$-240A]\ * #,##0.00_);_([$$-240A]\ * \(#,##0.00\);_([$$-240A]\ * &quot;-&quot;??_);_(@_)"/>
    <numFmt numFmtId="165" formatCode="&quot;$&quot;\ #,##0.00"/>
  </numFmts>
  <fonts count="6">
    <font>
      <sz val="11"/>
      <name val="Calibri"/>
    </font>
    <font>
      <b/>
      <sz val="11"/>
      <name val="Calibri"/>
    </font>
    <font>
      <b/>
      <sz val="9"/>
      <name val="Calibri"/>
    </font>
    <font>
      <b/>
      <sz val="10"/>
      <name val="Calibri"/>
    </font>
    <font>
      <b/>
      <sz val="8"/>
      <name val="Calibri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8D8D8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 applyProtection="1"/>
    <xf numFmtId="0" fontId="0" fillId="0" borderId="0" xfId="0" applyAlignment="1" applyProtection="1">
      <alignment horizontal="left" wrapText="1"/>
    </xf>
    <xf numFmtId="164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  <xf numFmtId="0" fontId="2" fillId="2" borderId="2" xfId="0" applyFont="1" applyFill="1" applyBorder="1" applyAlignment="1" applyProtection="1">
      <alignment horizontal="center" wrapText="1"/>
    </xf>
    <xf numFmtId="164" fontId="2" fillId="2" borderId="2" xfId="0" applyNumberFormat="1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2" fontId="5" fillId="0" borderId="2" xfId="0" applyNumberFormat="1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165" fontId="5" fillId="0" borderId="2" xfId="0" applyNumberFormat="1" applyFont="1" applyBorder="1" applyAlignment="1" applyProtection="1">
      <alignment horizontal="left" vertical="top"/>
    </xf>
    <xf numFmtId="164" fontId="5" fillId="0" borderId="2" xfId="0" applyNumberFormat="1" applyFont="1" applyBorder="1" applyAlignment="1" applyProtection="1">
      <alignment horizontal="right" wrapText="1"/>
    </xf>
    <xf numFmtId="164" fontId="5" fillId="0" borderId="2" xfId="0" applyNumberFormat="1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 wrapText="1"/>
    </xf>
    <xf numFmtId="165" fontId="5" fillId="0" borderId="2" xfId="0" applyNumberFormat="1" applyFont="1" applyBorder="1" applyAlignment="1" applyProtection="1">
      <alignment horizontal="right"/>
    </xf>
    <xf numFmtId="165" fontId="5" fillId="0" borderId="2" xfId="0" applyNumberFormat="1" applyFont="1" applyBorder="1" applyAlignment="1" applyProtection="1">
      <alignment horizontal="right" wrapText="1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C1" zoomScaleNormal="100" zoomScaleSheetLayoutView="100" workbookViewId="0">
      <pane ySplit="6" topLeftCell="A7" activePane="bottomLeft" state="frozen"/>
      <selection pane="bottomLeft" activeCell="F22" sqref="F22"/>
    </sheetView>
  </sheetViews>
  <sheetFormatPr baseColWidth="10" defaultColWidth="9.140625" defaultRowHeight="15"/>
  <cols>
    <col min="1" max="1" width="18.42578125" style="1" customWidth="1"/>
    <col min="2" max="2" width="29.7109375" style="1" customWidth="1"/>
    <col min="3" max="3" width="9.85546875" style="1" customWidth="1"/>
    <col min="4" max="4" width="11.85546875" style="1" customWidth="1"/>
    <col min="5" max="5" width="39.28515625" style="1" customWidth="1"/>
    <col min="6" max="14" width="22.85546875" style="2" customWidth="1"/>
    <col min="15" max="15" width="29.5703125" style="2" customWidth="1"/>
    <col min="16" max="16" width="22.85546875" style="2" customWidth="1"/>
    <col min="17" max="17" width="17.140625" style="3" customWidth="1"/>
    <col min="18" max="18" width="33.85546875" style="3" customWidth="1"/>
    <col min="19" max="19" width="9.140625" style="3" customWidth="1"/>
    <col min="20" max="16384" width="9.140625" style="3"/>
  </cols>
  <sheetData>
    <row r="1" spans="1:18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8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8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8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8">
      <c r="A5" s="17"/>
      <c r="B5" s="17"/>
      <c r="C5" s="17"/>
      <c r="D5" s="17"/>
      <c r="E5" s="17"/>
    </row>
    <row r="6" spans="1:18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17</v>
      </c>
      <c r="O6" s="5" t="s">
        <v>18</v>
      </c>
      <c r="P6" s="5" t="s">
        <v>19</v>
      </c>
      <c r="Q6" s="4" t="s">
        <v>20</v>
      </c>
      <c r="R6" s="4" t="s">
        <v>21</v>
      </c>
    </row>
    <row r="7" spans="1:18" s="6" customFormat="1" ht="13.5" customHeight="1">
      <c r="A7" s="7" t="s">
        <v>22</v>
      </c>
      <c r="B7" s="7" t="s">
        <v>23</v>
      </c>
      <c r="C7" s="7" t="s">
        <v>24</v>
      </c>
      <c r="D7" s="8" t="s">
        <v>25</v>
      </c>
      <c r="E7" s="9" t="s">
        <v>26</v>
      </c>
      <c r="F7" s="10">
        <v>3546856721</v>
      </c>
      <c r="G7" s="10">
        <v>0</v>
      </c>
      <c r="H7" s="10">
        <v>223684821</v>
      </c>
      <c r="I7" s="10">
        <v>0</v>
      </c>
      <c r="J7" s="10">
        <v>0</v>
      </c>
      <c r="K7" s="10">
        <v>0</v>
      </c>
      <c r="L7" s="10">
        <v>3770541542</v>
      </c>
      <c r="M7" s="10">
        <v>0</v>
      </c>
      <c r="N7" s="10">
        <v>3779712652</v>
      </c>
      <c r="O7" s="10">
        <v>3779712652</v>
      </c>
      <c r="P7" s="11">
        <v>-9171110</v>
      </c>
      <c r="Q7" s="12">
        <v>9994</v>
      </c>
      <c r="R7" s="12" t="s">
        <v>27</v>
      </c>
    </row>
    <row r="8" spans="1:18" s="6" customFormat="1" ht="13.5" customHeight="1">
      <c r="A8" s="7" t="s">
        <v>28</v>
      </c>
      <c r="B8" s="7" t="s">
        <v>29</v>
      </c>
      <c r="C8" s="7" t="s">
        <v>24</v>
      </c>
      <c r="D8" s="8" t="s">
        <v>25</v>
      </c>
      <c r="E8" s="9" t="s">
        <v>26</v>
      </c>
      <c r="F8" s="10">
        <v>3546856721</v>
      </c>
      <c r="G8" s="10">
        <v>0</v>
      </c>
      <c r="H8" s="10">
        <v>223684821</v>
      </c>
      <c r="I8" s="10">
        <v>0</v>
      </c>
      <c r="J8" s="10">
        <v>0</v>
      </c>
      <c r="K8" s="10">
        <v>0</v>
      </c>
      <c r="L8" s="10">
        <v>3770541542</v>
      </c>
      <c r="M8" s="10">
        <v>0</v>
      </c>
      <c r="N8" s="10">
        <v>3779712652</v>
      </c>
      <c r="O8" s="10">
        <v>3779712652</v>
      </c>
      <c r="P8" s="11">
        <v>-9171110</v>
      </c>
      <c r="Q8" s="12">
        <v>9994</v>
      </c>
      <c r="R8" s="12" t="s">
        <v>27</v>
      </c>
    </row>
    <row r="9" spans="1:18" s="6" customFormat="1" ht="13.5" customHeight="1">
      <c r="A9" s="7" t="s">
        <v>30</v>
      </c>
      <c r="B9" s="7" t="s">
        <v>31</v>
      </c>
      <c r="C9" s="7" t="s">
        <v>24</v>
      </c>
      <c r="D9" s="8" t="s">
        <v>25</v>
      </c>
      <c r="E9" s="9" t="s">
        <v>26</v>
      </c>
      <c r="F9" s="10">
        <v>346690063</v>
      </c>
      <c r="G9" s="10">
        <v>0</v>
      </c>
      <c r="H9" s="10">
        <v>223684821</v>
      </c>
      <c r="I9" s="10">
        <v>0</v>
      </c>
      <c r="J9" s="10">
        <v>0</v>
      </c>
      <c r="K9" s="10">
        <v>0</v>
      </c>
      <c r="L9" s="10">
        <v>570374884</v>
      </c>
      <c r="M9" s="10">
        <v>0</v>
      </c>
      <c r="N9" s="10">
        <v>579545994</v>
      </c>
      <c r="O9" s="10">
        <v>579545994</v>
      </c>
      <c r="P9" s="11">
        <v>-9171110</v>
      </c>
      <c r="Q9" s="12">
        <v>9994</v>
      </c>
      <c r="R9" s="12" t="s">
        <v>27</v>
      </c>
    </row>
    <row r="10" spans="1:18" s="6" customFormat="1" ht="13.5" customHeight="1">
      <c r="A10" s="7" t="s">
        <v>32</v>
      </c>
      <c r="B10" s="7" t="s">
        <v>33</v>
      </c>
      <c r="C10" s="7" t="s">
        <v>24</v>
      </c>
      <c r="D10" s="8" t="s">
        <v>25</v>
      </c>
      <c r="E10" s="9" t="s">
        <v>26</v>
      </c>
      <c r="F10" s="10">
        <v>346690063</v>
      </c>
      <c r="G10" s="10">
        <v>0</v>
      </c>
      <c r="H10" s="10">
        <v>223684821</v>
      </c>
      <c r="I10" s="10">
        <v>0</v>
      </c>
      <c r="J10" s="10">
        <v>0</v>
      </c>
      <c r="K10" s="10">
        <v>0</v>
      </c>
      <c r="L10" s="10">
        <v>570374884</v>
      </c>
      <c r="M10" s="10">
        <v>0</v>
      </c>
      <c r="N10" s="10">
        <v>579545994</v>
      </c>
      <c r="O10" s="10">
        <v>579545994</v>
      </c>
      <c r="P10" s="11">
        <v>-9171110</v>
      </c>
      <c r="Q10" s="12">
        <v>9994</v>
      </c>
      <c r="R10" s="12" t="s">
        <v>27</v>
      </c>
    </row>
    <row r="11" spans="1:18" s="6" customFormat="1" ht="13.5" customHeight="1">
      <c r="A11" s="7" t="s">
        <v>34</v>
      </c>
      <c r="B11" s="7" t="s">
        <v>35</v>
      </c>
      <c r="C11" s="7" t="s">
        <v>24</v>
      </c>
      <c r="D11" s="8" t="s">
        <v>25</v>
      </c>
      <c r="E11" s="9" t="s">
        <v>26</v>
      </c>
      <c r="F11" s="10">
        <v>346690063</v>
      </c>
      <c r="G11" s="10">
        <v>0</v>
      </c>
      <c r="H11" s="10">
        <v>223684821</v>
      </c>
      <c r="I11" s="10">
        <v>0</v>
      </c>
      <c r="J11" s="10">
        <v>0</v>
      </c>
      <c r="K11" s="10">
        <v>0</v>
      </c>
      <c r="L11" s="10">
        <v>570374884</v>
      </c>
      <c r="M11" s="10">
        <v>0</v>
      </c>
      <c r="N11" s="10">
        <v>579545994</v>
      </c>
      <c r="O11" s="10">
        <v>579545994</v>
      </c>
      <c r="P11" s="11">
        <v>-9171110</v>
      </c>
      <c r="Q11" s="12">
        <v>9994</v>
      </c>
      <c r="R11" s="12" t="s">
        <v>27</v>
      </c>
    </row>
    <row r="12" spans="1:18" s="6" customFormat="1" ht="13.5" customHeight="1">
      <c r="A12" s="7" t="s">
        <v>36</v>
      </c>
      <c r="B12" s="7" t="s">
        <v>37</v>
      </c>
      <c r="C12" s="7" t="s">
        <v>38</v>
      </c>
      <c r="D12" s="8" t="s">
        <v>25</v>
      </c>
      <c r="E12" s="9" t="s">
        <v>26</v>
      </c>
      <c r="F12" s="10">
        <v>159477429</v>
      </c>
      <c r="G12" s="10">
        <v>0</v>
      </c>
      <c r="H12" s="10">
        <v>100267775</v>
      </c>
      <c r="I12" s="10">
        <v>0</v>
      </c>
      <c r="J12" s="10">
        <v>0</v>
      </c>
      <c r="K12" s="10">
        <v>0</v>
      </c>
      <c r="L12" s="10">
        <v>259745204</v>
      </c>
      <c r="M12" s="10">
        <v>0</v>
      </c>
      <c r="N12" s="10">
        <v>265775443</v>
      </c>
      <c r="O12" s="10">
        <v>265775443</v>
      </c>
      <c r="P12" s="11">
        <v>-6030239</v>
      </c>
      <c r="Q12" s="12">
        <v>9994</v>
      </c>
      <c r="R12" s="12" t="s">
        <v>27</v>
      </c>
    </row>
    <row r="13" spans="1:18" s="6" customFormat="1" ht="13.5" customHeight="1">
      <c r="A13" s="7" t="s">
        <v>39</v>
      </c>
      <c r="B13" s="7" t="s">
        <v>40</v>
      </c>
      <c r="C13" s="7" t="s">
        <v>38</v>
      </c>
      <c r="D13" s="8" t="s">
        <v>25</v>
      </c>
      <c r="E13" s="9" t="s">
        <v>26</v>
      </c>
      <c r="F13" s="10">
        <v>121341522</v>
      </c>
      <c r="G13" s="10">
        <v>0</v>
      </c>
      <c r="H13" s="10">
        <v>82248918</v>
      </c>
      <c r="I13" s="10">
        <v>0</v>
      </c>
      <c r="J13" s="10">
        <v>0</v>
      </c>
      <c r="K13" s="10">
        <v>0</v>
      </c>
      <c r="L13" s="10">
        <v>203590440</v>
      </c>
      <c r="M13" s="10">
        <v>0</v>
      </c>
      <c r="N13" s="10">
        <v>213161261</v>
      </c>
      <c r="O13" s="10">
        <v>213161261</v>
      </c>
      <c r="P13" s="11">
        <v>-9570821</v>
      </c>
      <c r="Q13" s="12">
        <v>9994</v>
      </c>
      <c r="R13" s="12" t="s">
        <v>27</v>
      </c>
    </row>
    <row r="14" spans="1:18" s="6" customFormat="1" ht="13.5" customHeight="1">
      <c r="A14" s="7" t="s">
        <v>41</v>
      </c>
      <c r="B14" s="7" t="s">
        <v>42</v>
      </c>
      <c r="C14" s="7" t="s">
        <v>38</v>
      </c>
      <c r="D14" s="8" t="s">
        <v>25</v>
      </c>
      <c r="E14" s="9" t="s">
        <v>26</v>
      </c>
      <c r="F14" s="10">
        <v>65871112</v>
      </c>
      <c r="G14" s="10">
        <v>0</v>
      </c>
      <c r="H14" s="10">
        <v>41168128</v>
      </c>
      <c r="I14" s="10">
        <v>0</v>
      </c>
      <c r="J14" s="10">
        <v>0</v>
      </c>
      <c r="K14" s="10">
        <v>0</v>
      </c>
      <c r="L14" s="10">
        <v>107039240</v>
      </c>
      <c r="M14" s="10">
        <v>0</v>
      </c>
      <c r="N14" s="10">
        <v>100609290</v>
      </c>
      <c r="O14" s="10">
        <v>100609290</v>
      </c>
      <c r="P14" s="11">
        <v>6429950</v>
      </c>
      <c r="Q14" s="12">
        <v>9994</v>
      </c>
      <c r="R14" s="12" t="s">
        <v>27</v>
      </c>
    </row>
    <row r="15" spans="1:18" s="6" customFormat="1" ht="13.5" customHeight="1">
      <c r="A15" s="7" t="s">
        <v>43</v>
      </c>
      <c r="B15" s="7" t="s">
        <v>44</v>
      </c>
      <c r="C15" s="7" t="s">
        <v>24</v>
      </c>
      <c r="D15" s="8" t="s">
        <v>25</v>
      </c>
      <c r="E15" s="9" t="s">
        <v>26</v>
      </c>
      <c r="F15" s="10">
        <v>3200166658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3200166658</v>
      </c>
      <c r="M15" s="10">
        <v>0</v>
      </c>
      <c r="N15" s="10">
        <v>3200166658</v>
      </c>
      <c r="O15" s="10">
        <v>3200166658</v>
      </c>
      <c r="P15" s="11">
        <v>0</v>
      </c>
      <c r="Q15" s="12">
        <v>9994</v>
      </c>
      <c r="R15" s="12" t="s">
        <v>27</v>
      </c>
    </row>
    <row r="16" spans="1:18" s="6" customFormat="1" ht="13.5" customHeight="1">
      <c r="A16" s="7" t="s">
        <v>45</v>
      </c>
      <c r="B16" s="7" t="s">
        <v>46</v>
      </c>
      <c r="C16" s="7" t="s">
        <v>24</v>
      </c>
      <c r="D16" s="8" t="s">
        <v>25</v>
      </c>
      <c r="E16" s="9" t="s">
        <v>26</v>
      </c>
      <c r="F16" s="10">
        <v>3200166658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3200166658</v>
      </c>
      <c r="M16" s="10">
        <v>0</v>
      </c>
      <c r="N16" s="10">
        <v>3200166658</v>
      </c>
      <c r="O16" s="10">
        <v>3200166658</v>
      </c>
      <c r="P16" s="11">
        <v>0</v>
      </c>
      <c r="Q16" s="12">
        <v>9994</v>
      </c>
      <c r="R16" s="12" t="s">
        <v>27</v>
      </c>
    </row>
    <row r="17" spans="1:18" s="6" customFormat="1" ht="13.5" customHeight="1">
      <c r="A17" s="7" t="s">
        <v>47</v>
      </c>
      <c r="B17" s="7" t="s">
        <v>48</v>
      </c>
      <c r="C17" s="7" t="s">
        <v>24</v>
      </c>
      <c r="D17" s="8" t="s">
        <v>25</v>
      </c>
      <c r="E17" s="9" t="s">
        <v>26</v>
      </c>
      <c r="F17" s="10">
        <v>3200166658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3200166658</v>
      </c>
      <c r="M17" s="10">
        <v>0</v>
      </c>
      <c r="N17" s="10">
        <v>3200166658</v>
      </c>
      <c r="O17" s="10">
        <v>3200166658</v>
      </c>
      <c r="P17" s="11">
        <v>0</v>
      </c>
      <c r="Q17" s="12">
        <v>9994</v>
      </c>
      <c r="R17" s="12" t="s">
        <v>27</v>
      </c>
    </row>
    <row r="18" spans="1:18" s="6" customFormat="1" ht="13.5" customHeight="1">
      <c r="A18" s="7" t="s">
        <v>49</v>
      </c>
      <c r="B18" s="7" t="s">
        <v>50</v>
      </c>
      <c r="C18" s="7" t="s">
        <v>38</v>
      </c>
      <c r="D18" s="8" t="s">
        <v>25</v>
      </c>
      <c r="E18" s="9" t="s">
        <v>26</v>
      </c>
      <c r="F18" s="10">
        <v>3200166658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3200166658</v>
      </c>
      <c r="M18" s="10">
        <v>0</v>
      </c>
      <c r="N18" s="10">
        <v>3200166658</v>
      </c>
      <c r="O18" s="10">
        <v>3200166658</v>
      </c>
      <c r="P18" s="11">
        <v>0</v>
      </c>
      <c r="Q18" s="12">
        <v>9994</v>
      </c>
      <c r="R18" s="12" t="s">
        <v>27</v>
      </c>
    </row>
    <row r="19" spans="1:18" s="6" customFormat="1" ht="13.5" customHeight="1">
      <c r="A19" s="7" t="s">
        <v>51</v>
      </c>
      <c r="B19" s="7" t="s">
        <v>51</v>
      </c>
      <c r="C19" s="7" t="s">
        <v>52</v>
      </c>
      <c r="D19" s="8" t="s">
        <v>51</v>
      </c>
      <c r="E19" s="9" t="s">
        <v>51</v>
      </c>
      <c r="F19" s="10">
        <v>3546856721</v>
      </c>
      <c r="G19" s="10">
        <v>0</v>
      </c>
      <c r="H19" s="10">
        <v>223684821</v>
      </c>
      <c r="I19" s="10">
        <v>0</v>
      </c>
      <c r="J19" s="10">
        <v>0</v>
      </c>
      <c r="K19" s="10">
        <v>0</v>
      </c>
      <c r="L19" s="10">
        <v>3770541542</v>
      </c>
      <c r="M19" s="10">
        <v>0</v>
      </c>
      <c r="N19" s="10">
        <v>3779712652</v>
      </c>
      <c r="O19" s="10">
        <v>3779712652</v>
      </c>
      <c r="P19" s="11">
        <v>-9171110</v>
      </c>
      <c r="Q19" s="12">
        <v>9898</v>
      </c>
      <c r="R19" s="12" t="s">
        <v>53</v>
      </c>
    </row>
    <row r="21" spans="1:18">
      <c r="F21" s="13">
        <v>3546856721</v>
      </c>
      <c r="H21" s="14">
        <v>223684821</v>
      </c>
      <c r="L21" s="14">
        <v>3770541542</v>
      </c>
    </row>
    <row r="22" spans="1:18">
      <c r="F22" s="2">
        <f>+F19-F21</f>
        <v>0</v>
      </c>
      <c r="H22" s="2">
        <f>+H19-H21</f>
        <v>0</v>
      </c>
      <c r="L22" s="2">
        <f>+L19-L21</f>
        <v>0</v>
      </c>
    </row>
  </sheetData>
  <autoFilter ref="A6:R6"/>
  <mergeCells count="5">
    <mergeCell ref="A4:K4"/>
    <mergeCell ref="A3:K3"/>
    <mergeCell ref="A5:E5"/>
    <mergeCell ref="A2:K2"/>
    <mergeCell ref="A1:K1"/>
  </mergeCells>
  <pageMargins left="0.69999998807907104" right="0.69999998807907104" top="0.75" bottom="0.75" header="0.30000001192092896" footer="0.30000001192092896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9AD9B1ED08DD4EBF131D758451CA11" ma:contentTypeVersion="0" ma:contentTypeDescription="Crear nuevo documento." ma:contentTypeScope="" ma:versionID="fc1aceb58c3498b6c8c1d1692f5540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0417A4-718B-460D-B099-94D6FB7D6A9E}"/>
</file>

<file path=customXml/itemProps2.xml><?xml version="1.0" encoding="utf-8"?>
<ds:datastoreItem xmlns:ds="http://schemas.openxmlformats.org/officeDocument/2006/customXml" ds:itemID="{99E1474D-4916-4A40-9E7A-804060F9AB74}"/>
</file>

<file path=customXml/itemProps3.xml><?xml version="1.0" encoding="utf-8"?>
<ds:datastoreItem xmlns:ds="http://schemas.openxmlformats.org/officeDocument/2006/customXml" ds:itemID="{8264BCCD-1821-4ABC-98E0-9E833FCD3E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Nando Olivero</cp:lastModifiedBy>
  <cp:lastPrinted>2016-01-07T20:28:55Z</cp:lastPrinted>
  <dcterms:created xsi:type="dcterms:W3CDTF">2016-01-07T17:07:43Z</dcterms:created>
  <dcterms:modified xsi:type="dcterms:W3CDTF">2022-02-07T21:47:30Z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0x0101007E9AD9B1ED08DD4EBF131D758451CA11</vt:lpwstr>
  </property>
</Properties>
</file>