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pivotTables/pivotTable1.xml" ContentType="application/vnd.openxmlformats-officedocument.spreadsheetml.pivotTable+xml"/>
  <Override PartName="/xl/sharedStrings.xml" ContentType="application/vnd.openxmlformats-officedocument.spreadsheetml.sharedStrings+xml"/>
  <Override PartName="/docProps/core.xml" ContentType="application/vnd.openxmlformats-package.core-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wnloads\"/>
    </mc:Choice>
  </mc:AlternateContent>
  <bookViews>
    <workbookView xWindow="-120" yWindow="-120" windowWidth="20730" windowHeight="11160" activeTab="1"/>
  </bookViews>
  <sheets>
    <sheet name="Hoja3" sheetId="5" r:id="rId1"/>
    <sheet name="MATRIZ" sheetId="1" r:id="rId2"/>
    <sheet name="PARAMETROS" sheetId="2" r:id="rId3"/>
  </sheets>
  <definedNames>
    <definedName name="_xlnm._FilterDatabase" localSheetId="1" hidden="1">MATRIZ!$A$10:$N$673</definedName>
  </definedNames>
  <calcPr calcId="152511"/>
  <pivotCaches>
    <pivotCache cacheId="0" r:id="rId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64" i="1" l="1"/>
  <c r="L424" i="1" l="1"/>
  <c r="L70" i="1" l="1"/>
  <c r="L15" i="1" l="1"/>
  <c r="L12" i="1"/>
  <c r="L13" i="1"/>
  <c r="L14" i="1"/>
  <c r="L21" i="1"/>
  <c r="L22" i="1"/>
  <c r="L23" i="1"/>
  <c r="L24" i="1"/>
  <c r="L25" i="1"/>
  <c r="L26" i="1"/>
  <c r="L27" i="1"/>
  <c r="L28" i="1"/>
  <c r="L30" i="1"/>
  <c r="L31" i="1"/>
  <c r="L32" i="1"/>
  <c r="L33" i="1"/>
  <c r="L34" i="1"/>
  <c r="L35" i="1"/>
  <c r="L37" i="1"/>
  <c r="L38" i="1"/>
  <c r="L39" i="1"/>
  <c r="L40" i="1"/>
  <c r="L41" i="1"/>
  <c r="L44" i="1"/>
  <c r="L45" i="1"/>
  <c r="L46" i="1"/>
  <c r="L47" i="1"/>
  <c r="L48" i="1"/>
  <c r="L49" i="1"/>
  <c r="L50" i="1"/>
  <c r="L51" i="1"/>
  <c r="L52" i="1"/>
  <c r="L53" i="1"/>
  <c r="L54" i="1"/>
  <c r="L55" i="1"/>
  <c r="L56" i="1"/>
  <c r="L57" i="1"/>
  <c r="L58" i="1"/>
  <c r="L59" i="1"/>
  <c r="L60" i="1"/>
  <c r="L61" i="1"/>
  <c r="L62" i="1"/>
  <c r="L63" i="1"/>
  <c r="L64" i="1"/>
  <c r="L65" i="1"/>
  <c r="L66" i="1"/>
  <c r="L67" i="1"/>
  <c r="L68" i="1"/>
  <c r="L69"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7" i="1"/>
  <c r="L208" i="1"/>
  <c r="L209" i="1"/>
  <c r="L236" i="1"/>
  <c r="L240" i="1"/>
  <c r="L241" i="1"/>
  <c r="L243" i="1"/>
  <c r="L244" i="1"/>
  <c r="L245" i="1"/>
  <c r="L246" i="1"/>
  <c r="L247" i="1"/>
  <c r="L248" i="1"/>
  <c r="L249" i="1"/>
  <c r="L250" i="1"/>
  <c r="L251" i="1"/>
  <c r="L252" i="1"/>
  <c r="L253" i="1"/>
  <c r="L254" i="1"/>
  <c r="L255" i="1"/>
  <c r="L256" i="1"/>
  <c r="L257" i="1"/>
  <c r="L258" i="1"/>
  <c r="L259" i="1"/>
  <c r="L260" i="1"/>
  <c r="L261" i="1"/>
  <c r="L262" i="1"/>
  <c r="L263"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8" i="1"/>
  <c r="L399" i="1"/>
  <c r="L408" i="1"/>
  <c r="L409" i="1"/>
  <c r="L410" i="1"/>
  <c r="L411" i="1"/>
  <c r="L412" i="1"/>
  <c r="L413" i="1"/>
  <c r="L414" i="1"/>
  <c r="L415" i="1"/>
  <c r="L416" i="1"/>
  <c r="L417" i="1"/>
  <c r="L418" i="1"/>
  <c r="L419" i="1"/>
  <c r="L420" i="1"/>
  <c r="L421" i="1"/>
  <c r="L422" i="1"/>
  <c r="L423"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11" i="1" l="1"/>
</calcChain>
</file>

<file path=xl/sharedStrings.xml><?xml version="1.0" encoding="utf-8"?>
<sst xmlns="http://schemas.openxmlformats.org/spreadsheetml/2006/main" count="3151" uniqueCount="716">
  <si>
    <t>Llevar a cabo desde la alta dirección actividades de gestión de riesgos de acuerdo con el ámbito de sus competencias.</t>
  </si>
  <si>
    <t>Control Interno</t>
  </si>
  <si>
    <t>Llevar a cabo actividades de gestión de riesgos por parte de los líderes de procesos o proyectos, de acuerdo con el ámbito de las competencias.</t>
  </si>
  <si>
    <t>Llevar a cabo, desde el Comité de Coordinación de Control Interno, actividades de gestión de riesgos de acuerdo con el ámbito de sus competencias.</t>
  </si>
  <si>
    <t>Llevar a cabo, desde la alta dirección, actividades de gestión de riesgos de acuerdo con el ámbito de sus competencias.</t>
  </si>
  <si>
    <t>Reorganizar, desde el equipo directivo de la entidad y a partir del análisis de los indicadores de la gestión institucional, los equipos de trabajo y recursos para asegurar los resultados.</t>
  </si>
  <si>
    <t>Arpobar por medio de un acto administrativo el sistema de seguimiento al plan de desarrollo territorial. Desde el sistema de control interno efectuar su verificación.</t>
  </si>
  <si>
    <t>Utiliza los informes de PQRSD para evaluar y mejorar el servicio al ciudadano. Desde el sistema de control interno efectuar su verificación.</t>
  </si>
  <si>
    <t>Diseñar e implementar mecanismos de control para garantizar que la información entregada a los ciudadanos a través de los diferentes canales sea la misma en la entidad. Desde el sistema de control interno efectuar su verificación.</t>
  </si>
  <si>
    <t>Diseñar indicadores para medir el uso de canales como guía de medición y seguimiento del desempeño en el marco de la política de servicio al ciudadano de la entidad. Desde el sistema de control interno efectuar su verificación.</t>
  </si>
  <si>
    <t>Diseñar indicadores para medir el tiempo de atención como guía de medición y seguimiento del desempeño en el marco de la política de servicio al ciudadano de la entidad. Desde el sistema de control interno efectuar su verificación.</t>
  </si>
  <si>
    <t>Diseñar indicadores para medir el tiempo de espera como guía de medición y seguimiento del desempeño en el marco de la política de servicio al ciudadano de la entidad. Desde el sistema de control interno efectuar su verificación.</t>
  </si>
  <si>
    <t>Diseñar indicadores para medir las características y preferencias de los ciudadanos como guía de medición y seguimiento del desempeño en el marco de la política de servicio al ciudadano de la entidad. Desde el sistema de control interno efectuar su verificación.</t>
  </si>
  <si>
    <t>Realizar de forma periódica un análisis de la suficiencia del talento humano asignado a cada uno de los canales de atención. Desde el sistema de control interno efectuar su verificación.</t>
  </si>
  <si>
    <t>Consolidar estadísticas del servicio de la entidad por parte de la dependencia de atención al ciudadano. Desde el sistema de control interno efectuar su verificación.</t>
  </si>
  <si>
    <t>Medir la percepción de los servidores de la entidad frente a la comunicación interna a través de las evaluaciones de clima organizacional. Desde el sistema de control interno efectuar su verificación.</t>
  </si>
  <si>
    <t>Articular la gestión de conflictos de interés como elemento dentro de la gestión del talento humano. Desde el sistema de control interno efectuar su verificación.</t>
  </si>
  <si>
    <t>Implementar canales de denuncia y seguimiento frente a situaciones disciplinarias y de conflictos de interés. Desde el sistema de control interno efectuar su verificación.</t>
  </si>
  <si>
    <t>Realizar mejoras al código de integrdidad a partir de las recomendaciones y/o sugerencias por parte de los servidores. Desde el sistema de control interno efectuar su verificación.</t>
  </si>
  <si>
    <t>Realizar un análisis de la apropiación del Código por parte de los servidores. Desde el sistema de control interno efectuar su verificación.</t>
  </si>
  <si>
    <t>Implementar mejoras con base en los resultados de la medición del clima organizacional y documentar el proceso. Desde el sistema de control interno efectuar su verificación.</t>
  </si>
  <si>
    <t>Aplicar las pruebas necesarias para garantizar la idoneidad de los candidatos en la selección de un gerente público o de un empleo de libre nombramiento y remoción. Desde el sistema de control interno efectuar su verificación.</t>
  </si>
  <si>
    <t>Formalizar y estandarizar los formatos para la elaboración de documentos de la entidad. Desde el sistema de control interno efectuar su verificación.</t>
  </si>
  <si>
    <t>Definir indicadores para medir la eficiencia y eficacia del sistema de gestión de seguridad y privacidad de la información (MSPI) de la entidad, aprobarlos mediante el comité de gestión y desempeño institucional, implementarlos y actualizarlos mediante un proceso de mejora continua.</t>
  </si>
  <si>
    <t>Ejecutar acciones de mejora a partir de los resultados de los indicadores de uso y apropiación de tecnologías de la información (TI) en la entidad. Desde el sistema de control interno efectuar su verificación.</t>
  </si>
  <si>
    <t>Hacer seguimiento al uso y apropiación de tecnologías de la información (TI) en la entidad a través de los indicadores definidos para tal fin. Desde el sistema de control interno efectuar su verificación.</t>
  </si>
  <si>
    <t>Implementar una estrategia de divulgación y comunicación de los proyectos TI para mejorar el uso y apropiación de las tecnologías de la información (TI) en la entidad. Desde el sistema de control interno efectuar su verificación.</t>
  </si>
  <si>
    <t>Identificar las necesidades de sus procesos de gestión del conocimiento y la innovación a través de actividades tales como: gestionar los riesgos y controles relacionados con la fuga de capital intelectual.</t>
  </si>
  <si>
    <t>Realizar seguimiento a los indicadores de gestión y utilizar los resultados para llevar a cabo mejoras a los procesos y procedimientos de la entidad. Desde el sistema de control interno efectuar su verificación.</t>
  </si>
  <si>
    <t>Tener en cuenta los resultados de la gestión institucional para llevar a cabo mejoras a los procesos y procedimientos de la entidad. Desde el sistema de control interno efectuar su verificación.</t>
  </si>
  <si>
    <t>Efectuar análisis de costo-beneficio de los procesos para llevar a cabo mejoras a los procesos y procedimientos de la entidad. Desde el sistema de control interno efectuar su verificación.</t>
  </si>
  <si>
    <t>Realizar un análisis de las necesidades y prioridades en la prestación del servicio para llevar a cabo mejoras a los procesos y procedimientos de la entidad. Desde el sistema de control interno efectuar su verificación.</t>
  </si>
  <si>
    <t>Considerar los resultados de los espacios de participación y/o rendición de cuentas con ciudadanos para llevar a cabo mejoras a los procesos y procedimientos de la entidad. Desde el sistema de control interno efectuar su verificación.</t>
  </si>
  <si>
    <t>Tener en cuenta las sugerencias dadas por parte de los servidores para llevar a cabo mejoras a los procesos y procedimientos de la entidad. Desde el sistema de control interno efectuar su verificación.</t>
  </si>
  <si>
    <t>Tener en cuenta las sugerencias, expectativas, quejas, peticiones, reclamos o denuncias por parte de la ciudadanía para llevar a cabo mejoras a los procesos y procedimientos de la entidad. Desde el sistema de control interno efectuar su verificación.</t>
  </si>
  <si>
    <t>Verificar el funcionamiento de los componentes de control interno por parte del jefe de control interno o quien haga sus veces.</t>
  </si>
  <si>
    <t>Establecer y ejecutar el plan anual de auditoría basado en riesgos por parte del jefe de control interno o quien haga sus veces.</t>
  </si>
  <si>
    <t>Verificar por parte del representante legal de la entidad que las acciones de mejora sean efectivas y contribuyan al logro de los resultados. Desde el sistema de control interno efectuar su verificación.</t>
  </si>
  <si>
    <t>Verificar que las acciones de mejora se realicen por los responsables en el tiempo programado. Desde el sistema de control interno efectuar su verificación.</t>
  </si>
  <si>
    <t>Verificar por parte del representante legal de la entidad que las acciones de mejora respondan a las observaciones de los entes de control y los seguimientos efectuados por la entidad. Desde el sistema de control interno efectuar su verificación.</t>
  </si>
  <si>
    <t>Evaluar a través de las oficinas de control interno de la entidad o quien haga sus veces, en el marco de sus roles y en desarrollo del plan de auditoria, la efectividad de las acciones incluidas en los planes de mejoramiento producto de las auditorías internas y de entes externos</t>
  </si>
  <si>
    <t>Evaluar la efectividad de los controles de los riesgos asociados a los procesos auditados por parte del jefe de control interno o quien hace sus veces, en el marco de sus roles y en desarrollo de su Plan anual de auditorías.</t>
  </si>
  <si>
    <t>Generar espacios de participación con los servidores y la ciudadanía por la estrategia de comunicación de la entidad. Desde el sistema de control interno efectuar su verificación.</t>
  </si>
  <si>
    <t>Comunicar a los grupos de valor, sobre los aspectos claves que afectan el funcionamiento del control interno por la estrategia de comunicación de la entidad. Desde el sistema de control interno efectuar su verificación.</t>
  </si>
  <si>
    <t>Realizar recomendaciones para la mejora de los controles en materia de información y comunicación por parte del jefe de control interno o quien haga sus veces en el marco de los roles y en desarrollo de su Plan anual de auditorías.</t>
  </si>
  <si>
    <t>Evaluar por parte del jefe de control interno o quien haga sus veces en la entidad, que los controles diseñados soporten evidencias de las ejecución del control.</t>
  </si>
  <si>
    <t>Evaluar por parte del jefe de control interno o quien haga sus veces en la entidad, que los controles diseñados indiquen qué pasa con las observaciones o desviaciones resultantes de ejecutar el control.</t>
  </si>
  <si>
    <t>Evaluar por parte del jefe de control interno o quien haga sus veces en la entidad, que los controles diseñados establezcan el cómo se realiza la actividad de control.</t>
  </si>
  <si>
    <t>Evaluar por parte del jefe de control interno o quien haga sus veces en la entidad, que los controles diseñados indiquen el propósito del control.</t>
  </si>
  <si>
    <t>Evaluar por parte del jefe de control interno o quien haga sus veces en la entidad, que los controles diseñados establezcan una periodicidad definida para su ejecución.</t>
  </si>
  <si>
    <t>Verificar que los riesgos sean monitoreados acorde con la política de administración de riesgos, por parte del jefe de control interno o quien haga sus veces.</t>
  </si>
  <si>
    <t>Verificar que los controles contribuyan a la mitigación de los riesgos hasta niveles aceptables, por parte del jefe de control interno o quien haga sus veces.</t>
  </si>
  <si>
    <t>Evaluar las actividades adelantadas frente al análisis de contexto y de identificación del riesgo, por parte del jefe de control interno de la entidad o quien hace sus veces, en el marco de sus roles y en desarrollo de su plan anual de auditorías</t>
  </si>
  <si>
    <t>Evaluar el cumplimiento de la política de administración del riesgo en todos los niveles de la entidad, por parte del jefe de control interno o quien hace sus veces, en el marco de sus roles y en desarrollo de su plan anual de auditorías.</t>
  </si>
  <si>
    <t>Evaluar información proveniente de quejas y denuncias de los servidores de la entidad para la identificación de riesgos de fraude y corrupción.</t>
  </si>
  <si>
    <t>Evaluar información proveniente de quejas y denuncias de los usuarios para la identificación de riesgos de fraude y corrupción.</t>
  </si>
  <si>
    <t>Analizar factores como presiones internas o externas que puedan derivar en actos de corrupción para la identificación de riesgos de fraude y corrupción.</t>
  </si>
  <si>
    <t>Identificar factores de carácter fiscal que pueden afectar negativamente el cumplimiento de los objetivos institucionales. Desde el sistema de control interno efectuar su verificación.</t>
  </si>
  <si>
    <t>Identificar factores asociados a posibles actos de corrupción en la entidad que pueden afectar negativamente el cumplimiento de los objetivos institucionales. Desde el sistema de control interno efectuar su verificación.</t>
  </si>
  <si>
    <t>Identificar factores asociados al flujo y disponibilidad de la comunicación interna y externa que pueden afectar negativamente el cumplimiento de los objetivos institucionales. Desde el sistema de control interno efectuar su verificación.</t>
  </si>
  <si>
    <t>Identificar factores asociados a los procesos que pueden afectar negativamente el cumplimiento de los objetivos institucionales. Desde el sistema de control interno efectuar su verificación.</t>
  </si>
  <si>
    <t>Identificar factores de talento humano que pueden afectar negativamente el cumplimiento de los objetivos institucionales. Desde el sistema de control interno efectuar su verificación.</t>
  </si>
  <si>
    <t>Identificar factores ambientales que pueden afectar negativamente el cumplimiento de los objetivos institucionales. Desde el sistema de control interno efectuar su verificación.</t>
  </si>
  <si>
    <t>Identificar factores legales que pueden afectar negativamente el cumplimiento de los objetivos institucionales. Desde el sistema de control interno efectuar su verificación.</t>
  </si>
  <si>
    <t>Identificar factores contable y financiero que pueden afectar negativamente el cumplimiento de los objetivos institucionales. Desde el sistema de control interno efectuar su verificación.</t>
  </si>
  <si>
    <t>Identificar factores sociales que pueden afectar negativamente el cumplimiento de los objetivos institucionales. Desde el sistema de control interno efectuar su verificación.</t>
  </si>
  <si>
    <t>Identificar factores políticos que pueden afectar negativamente el cumplimiento de los objetivos institucionales. Desde el sistema de control interno efectuar su verificación.</t>
  </si>
  <si>
    <t>Definir por parte de la entidad políticas, lineamientos y estrategias en materia de talento humano  efectivas y que aporten al logro de los objetivos. Desde el sistema de control interno efectuar su verificación.</t>
  </si>
  <si>
    <t>Definir por parte de la entidad políticas, lineamientos y estrategias en materia de talento humano, que desplieguen actividades claves para atraer, desarrollar y retener personal competente para el logro de los objetivos institucionales. Desde el sistema de control interno efectuar su verificación.</t>
  </si>
  <si>
    <t>Establecer por parte de la alta dirección una estructura de responsabilidades (esquema de las líneas de defensa) que faciliten el cumplimiento de los objetivos de la entidad (planes, programas, proyectos y procesos). Desde el sistema de control interno efectuar su verificación.</t>
  </si>
  <si>
    <t>Establecer por parte de la alta dirección una estructura de responsabilidades (esquema de las líneas de defensa) que  faciliten el flujo de información en temas clave para la toma de decisiones en la entidad.  Desde el sistema de control interno efectuar su verificación.</t>
  </si>
  <si>
    <t>Incluir por parte del jefe de control interno o quien haga sus veces, en la política de administración del riesgo, los resultados de las evaluaciones llevadas a cabo por los organismos de control en la entidad. Desde el sistema de control interno efectuar su verificación.</t>
  </si>
  <si>
    <t>Tener en cuenta para  la definición de la política de administración del riesgo,  aspectos esenciales del entorno en el que opera la entidad, tales como (sectoriales, políticos, sociales, tecnológicos, económicos, entre otros) que puedan afectar el cumplimiento de los objetivos institucionales por parte de la entidad. Desde el sistema de control interno efectuar su verificación.</t>
  </si>
  <si>
    <t>Realizar por parte del Jefe de Control Interno seguimiento y evaluación desde la oficina de control interno o quien sus veces, al cumplimiento de las estrategias de talento humano implementadas por la entidad.</t>
  </si>
  <si>
    <t>Hacer seguimiento por parte del jefe de Control Interno a la apropiación de los valores y principios del servicio público, por parte de los servidores públicos</t>
  </si>
  <si>
    <t>Evaluar  el direccionamiento estratégico de la entidad y generar alertas tempranas sobre cambios actuales o potenciales que puedan afectar el cumplimiento de los objetivos estratégicos de la entidad, labor que desarrolla las oficinas de control interno o quien haga sus veces a través del conjunto de sus roles y auditorías.</t>
  </si>
  <si>
    <t>Analizar y tomar las medidas de mejora que contribuyan al fortalecimiento del clima laboral en la entidad. Desde el sistema de control interno efectuar su verificación.</t>
  </si>
  <si>
    <t>Contar con un canal de comunicación en la entidad, para que el personal pueda dar a conocer sus opiniones y/denuncias. Desde el sistema de control interno efectuar su verificación.</t>
  </si>
  <si>
    <t>Evaluar en el marco del Comité Institucional de Coordinación de Control Interno, el cumplimiento de los valores y principios del servicio público.  -Algunos aspectos a evaluar son: -Conocimiento por parte de los servidores del código de integridad. -Cumplimiento del código en su integralidad. -Análisis de información relacionada, como serían declaraciones de conflictos de interés, información recibida desde la línea de denuncia (si existe), o bien desde otras fuentes.</t>
  </si>
  <si>
    <t>Fomentar desde la Alta Dirección espacios de participación para todo el personal, para armonizar los valores del servicio público con los códigos de ética institucional, implementar jornadas de difusión y herramientas pedagógicas para desarrollar el hábito de actuar de forma coherente con ellos. Desde el sistema de control interno efectuar su verificación.</t>
  </si>
  <si>
    <t>Incluir en el ejercicio de direccionamiento estratégico el análisis de los cambios del entorno que afectan o afectarían el cumplimiento de los objetivos institucionales de la entidad. Desde el sistema de control interno efectuar su verificación.</t>
  </si>
  <si>
    <t>Promover que los lideres de procesos con sus equipos de trabajo analicen y tomen las acciones pertinentes frente a las observaciones y solicitudes que emite el Comité de Gestión y Desempeño. Desde el sistema de control interno efectuar su verificación.</t>
  </si>
  <si>
    <t>Formular planes de mejora eficaces que contribuyan al logro de los objetivos de los procesos.</t>
  </si>
  <si>
    <t>Contemplar en la evaluación a la gestión del riesgo que hacen los jefes de planeación, líderes de otros sistemas de gestión o comités de riesgos, el acompañamiento a las instancias correspondientes en la formulación e implementación de las mejoras.</t>
  </si>
  <si>
    <t>Contemplar en la evaluación a la gestión del riesgo que hacen los jefes de planeación, líderes de otros sistemas de gestión o comités de riesgos, la elaboración de informes a las instancias correspondientes sobre las deficiencias de los controles.</t>
  </si>
  <si>
    <t>Contemplar en la evaluación a la gestión del riesgo que hacen los jefes de planeación, líderes de otros sistemas de gestión o comités de riesgos, la confiabilidad de la información financiera y no financiera.</t>
  </si>
  <si>
    <t>Identificar por parte de los líderes de los programas, proyectos, o procesos de la entidad en coordinación con sus equipos de trabajo, deficiencias en los controles y proponer los ajustes necesarios a los mismos.</t>
  </si>
  <si>
    <t>Informar periódicamente por parte de los líderes de los programas, proyectos, o procesos de la entidad en coordinación con sus equipos de trabajo, a las instancias correspondientes sobre el desempeño de las actividades de gestión de riesgos.</t>
  </si>
  <si>
    <t>Verificar que el plan anual de auditoría contempla auditorías de gestión conforme a la norma técnica NTC 6047 de infraestructura.</t>
  </si>
  <si>
    <t>Verificar que el plan anual de auditoría contempla auditorías de accesibilidad web, conforme a la norma técnica NTC 5854.</t>
  </si>
  <si>
    <t>Verificar que el plan anual de auditoría contempla auditorías al modelo de seguridad y privacidad de la información (MSPI).</t>
  </si>
  <si>
    <t>Construir acciones de mejora acordes con los resultados presentados a partir de la ejecución de las auditorias contempladas en el plan anual de auditoria.</t>
  </si>
  <si>
    <t>Verificar por parte de la alta dirección o el comité institucional de control interno que los ajustes y modificaciones se implementen de manera oportuna.</t>
  </si>
  <si>
    <t>Analizar por parte de la alta dirección o el comité institucional de control interno el estado del sistema de control interno (SCI) y determinar los ajustes o modificaciones a que haya lugar.</t>
  </si>
  <si>
    <t>Apoyar por parte de los cargos que lideran de manera transversal temas estratégicos de gestión (tales como jefes de planeación, financieros, contratación, TI, servicio al ciudadano, líderes de otros sistemas de gestión, comités de riesgos) el monitoreo de canales de comunicación, incluyendo líneas telefónicas de denuncias.</t>
  </si>
  <si>
    <t>Asegurar por parte de la alta dirección que los procesos de información y comunicación garanticen las condiciones necesarias para el funcionamiento del sistema de control interno (SCI). Desde el sistema de control interno efectuar su verificación.</t>
  </si>
  <si>
    <t>Llevar a cabo una gestión del riesgo que le permita garantizar de forma razonable el cumplimiento de los objetivos de los procesos.</t>
  </si>
  <si>
    <t>Llevar a cabo una gestión del riesgo que le permita ejecutar los controles de acuerdo con su diseño.</t>
  </si>
  <si>
    <t>Llevar a cabo una gestión del riesgo que le permita controlar los puntos críticos de éxito.</t>
  </si>
  <si>
    <t>Divulgar oportunamente la actualización de sus mapas de riesgos.</t>
  </si>
  <si>
    <t>Actualizar sus mapas de riesgos de acuerdo a los resultados del monitoreo o seguimiento.</t>
  </si>
  <si>
    <t>Establecer controles para evitar la materialización de riesgos contables.</t>
  </si>
  <si>
    <t>Monitorear y evaluar por parte de los cargos que lideran de manera transversal temas estratégicos de gestión (tales como jefes de planeación, financieros, contratación, TI, servicio al ciudadano, líderes de otros sistemas de gestión, comités de riesgos) la exposición al riesgo relacionadas con tecnología nueva y emergente. Desde el sistema de control interno efectuar su verificación.</t>
  </si>
  <si>
    <t>Monitorear por parte del comité institucional de coordinación de control interno el estado de los riesgos aceptados (apetito por el riesgo) con el fin de identificar cambios sustantivos que afecten el funcionamiento de la entidad.</t>
  </si>
  <si>
    <t>Monitorear por parte del comité institucional de coordinación de control interno los cambios en el entorno (interno y externo) que puedan afectar la efectividad del sistema de control interno.</t>
  </si>
  <si>
    <t>Verificar por parte de la alta dirección la efectividad de las políticas, lineamientos y estrategias en materia de talento humano adoptadas por la entidad.</t>
  </si>
  <si>
    <t>Establecer desde la alta dirección medios de comunicación internos para dar a conocer las decisiones y mejoras del sistema de control interno.</t>
  </si>
  <si>
    <t>Incorporar el análisis del contexto interno y externo de la entidad dentro de la política de administración de riesgos establecida por la alta dirección y el comité institucional de coordinación de control interno.</t>
  </si>
  <si>
    <t>Monitorear por parte del comité institucional de Coordinación de Control Interno el cumplimiento de los estándares de conducta y la práctica de los principios y valores del servicio público.</t>
  </si>
  <si>
    <t>Generar por parte del comité institucional de Coordinación de Control Interno alertas al Comité Institucional de Gestión y Desempeño para la mejora de la gestión, a partir de los resultados de la evaluación o seguimiento del SCI.</t>
  </si>
  <si>
    <t>Establecer por parte del comité institucional de Coordinación de Control Interno una metodología que permita la documentación y formalización del esquema de las líneas de defensa.</t>
  </si>
  <si>
    <t>Definir desde la alta dirección y el comité institucional de coordinación de control interno, de manera articulada o cada uno en cumplimiento de sus competencias lineamientos en relación a la generación de alertas y recomendaciones al comité institucional de gestión y desempeño para la mejora de la gestión.</t>
  </si>
  <si>
    <t>Definir desde la alta dirección y el comité institucional de coordinación de control interno, de manera articulada o cada uno en cumplimiento de sus competencias lineamientos en materia de productos y servicios de la entidad.</t>
  </si>
  <si>
    <t>Definir desde la alta dirección y el comité institucional de coordinación de control interno, de manera articulada o cada uno en cumplimiento de sus competencias lineamientos en materia de planeación estratégica.</t>
  </si>
  <si>
    <t>Definir desde la alta dirección y el comité institucional de coordinación de control interno, de manera articulada o cada uno en cumplimiento de sus competencias lineamientos en materia de talento humano.</t>
  </si>
  <si>
    <t>Definir desde la alta dirección y el comité institucional de coordinación de control interno, de manera articulada o cada uno en cumplimiento de sus competencias lineamientos para la gestión del riesgo (o política institucional de riesgos).</t>
  </si>
  <si>
    <t>Propiciar y facilitar diferentes formas de comunicación dentro de la entidad, para que su talento humano cuente con información clara y precisa, y a su vez, pueda expresarse fácil y oportunamente, compartir su conocimiento, proponer soluciones, entre otras.</t>
  </si>
  <si>
    <t>Gestión del Conocimiento</t>
  </si>
  <si>
    <t>Identificar, planear y desarrollar diferentes acciones que promuevan una cultura organizacional orientada hacia la gestión del conocimiento.</t>
  </si>
  <si>
    <t>Planear e implementar actividades de investigación, desarrollo e innovación (I+D+I) que le permitan a la entidad  obtener nuevo conocimiento acorde a sus competencias y necesidades.</t>
  </si>
  <si>
    <t>Identificar qué recursos y capacidades dispone la entidad para llevar acabo ejercicios de innovación, y cuales aún no tiene, pero podría implementar.</t>
  </si>
  <si>
    <t>Identificar y analizar los beneficios e impactos que han generado para la entidad la implementación de los métodos de innovación.</t>
  </si>
  <si>
    <t>Documentar, publicar y adoptar buenas prácticas en temas de innovación.</t>
  </si>
  <si>
    <t>Investigar, conocer y aplicar diferentes actividades y métodos de innovación que puedan ser útiles a la entidad.</t>
  </si>
  <si>
    <t>Planear y ejecutar diferentes acciones (clasificar, sistematizar, analizar, diseñar mecanismos y procedimientos, aplicar herramientas) en la medida de las capacidades de la entidad, que le permitan conservar el conocimiento de sus servidores.</t>
  </si>
  <si>
    <t>Desarrollar acciones para colaborar con otras entidades en la producción y generación de datos, información, investigaciones, desarrollos tecnológicos y documentos, tales como: participar en comunidades de práctica.</t>
  </si>
  <si>
    <t>Desarrollar acciones para colaborar con otras entidades en la producción y generación de datos, información, investigaciones, desarrollos tecnológicos y documentos, tales como: participar en redes de conocimiento.</t>
  </si>
  <si>
    <t>Desarrollar acciones para colaborar con otras entidades en la producción y generación de datos, información, investigaciones, desarrollos tecnológicos y documentos, tales como: colaborar en la gestión de proyectos de investigación o innovación relacionados con su misión institucional.</t>
  </si>
  <si>
    <t>Desarrollar acciones para colaborar con otras entidades en la producción y generación de datos, información, investigaciones y desarrollos tecnológicos, tales como: generar proyectos y metas compartidas de fortalecimiento institucional.</t>
  </si>
  <si>
    <t>Fomentar la transferencia del conocimiento hacia adentro y hacia afuera de la entidad.</t>
  </si>
  <si>
    <t>Diseñar y ejecutar actividades en entornos que permitan enseñar-aprender desde varios enfoques.</t>
  </si>
  <si>
    <t>Fortalecer el conocimiento del talento humano desde su propio capital intelectual como acción de enseñanza-aprendizaje.</t>
  </si>
  <si>
    <t>Establecer convenios y/o acuerdos con otras organizaciones para fortalecer el conocimiento de la entidad.</t>
  </si>
  <si>
    <t>Organizar actividades formales e informales de difusión del conocimiento como parte del plan de enseñanza-aprendizaje.</t>
  </si>
  <si>
    <t>Desarrollar herramientas y/o instrumentos para transferir el conocimiento y mejorar su apropiación como parte de la enseñanza-aprendizaje.</t>
  </si>
  <si>
    <t>Diseñar e implementar proyectos de aprendizaje en equipo.</t>
  </si>
  <si>
    <t>Utilizar diferentes herramientas para difundir información relevante y facilitar la apropiación del conocimiento de sus grupos de valor.</t>
  </si>
  <si>
    <t>Desarrollar herramientas visuales de fácil interpretación sobre sus productos, servicios y resultados de gestión para difundir a sus grupos de valor.</t>
  </si>
  <si>
    <t>Mejorar el acceso a los datos e información por parte de su talento humano y de los grupos de valor.</t>
  </si>
  <si>
    <t>Desarrollar análisis descriptivos, predictivos o prospectivos de los resultados de su gestión, para determinar el grado avance de las políticas y tomar acciones de mejora.</t>
  </si>
  <si>
    <t>Documentar las operaciones estadísticas de la entidad.</t>
  </si>
  <si>
    <t>Establecer parámetros de calidad para la recolección de datos que permitan analizar y reorientar la entidad hacia el logro de sus metas propuestas.</t>
  </si>
  <si>
    <t>Socializar y publicar los resultados de las investigaciones realizadas.</t>
  </si>
  <si>
    <t>Desarrollar proyectos de investigación, que le permitan a la entidad en un tiempo contar con productos de investigación.</t>
  </si>
  <si>
    <t>Trabajar con semilleros, grupos o equipos de investigación internos o externos a la entidad, en el marco de las alianzas.</t>
  </si>
  <si>
    <t>Desarrollar acciones para gestionar actividades y productos de  investigación.</t>
  </si>
  <si>
    <t>Contar con un grupo, unidad, equipo o personal encargado de gestionar proyectos de investigación.</t>
  </si>
  <si>
    <t>Establecer proyectos específicos dentro de su plan de acción para gestionar investigaciones.</t>
  </si>
  <si>
    <t>Identificar las necesidades de investigación relacionadas con la misión de la entidad.</t>
  </si>
  <si>
    <t>Documentar y replicar las experiencias ciudadanas que se han identificado como innovadoras.</t>
  </si>
  <si>
    <t>Desarrollar ejercicios de innovación en los procesos de la entidad que le permitan mejorar sus productos y servicios.</t>
  </si>
  <si>
    <t>Desarrollar ejercicios de innovación en los procesos de la entidad que le permitan mejorar sus métodos organizacionales.</t>
  </si>
  <si>
    <t>Desarrollar ejercicios de innovación en los procesos de la entidad que le permitan mejorar sus métodos de innovación.</t>
  </si>
  <si>
    <t>Desarrollar ejercicios de innovación en los procesos de la entidad que le permitan fomentar la eficiencia administrativa, racionalizar sus trámites y agilizar su gestión.</t>
  </si>
  <si>
    <t>Desarrollar ejercicios de innovación en los procesos de la entidad que le permitan generar nuevas formas de interacción con sus grupos de valor.</t>
  </si>
  <si>
    <t>Establecer e implementar procesos de ideación con grupos de valor o de interés.</t>
  </si>
  <si>
    <t>Definir las actividades de innovación en las que la entidad va a trabajar.</t>
  </si>
  <si>
    <t>Impulsar la participación del talento humano en la identificación de necesidades y soluciones para mejorar diferentes aspectos de la gestión institucional.</t>
  </si>
  <si>
    <t>Realizar procesos de socialización y difusión del conocimiento explícito, para así evitar su pérdida.</t>
  </si>
  <si>
    <t>Contar con repositorios de conocimiento para evitar la pérdida de conocimiento explícito de la entidad.</t>
  </si>
  <si>
    <t>Realizar inventarios para identificar la ubicación de conocimiento explícito y así evitar su pérdida.</t>
  </si>
  <si>
    <t>Prioriza la necesidad de contar con herramientas para la gestión del conocimiento y la innovación en la entidad.</t>
  </si>
  <si>
    <t>Identificar, clasificar y actualizar el conocimiento tácito para establecer necesidades de nuevo conocimiento.</t>
  </si>
  <si>
    <t>Identificar y evaluar el estado de funcionamiento de las herramientas de uso y apropiación del conocimiento.</t>
  </si>
  <si>
    <t>Implementar acciones para conservar su memoria institucional, tales como: apoyar los procesos de comunicación de la entidad.</t>
  </si>
  <si>
    <t>Implementar acciones para conservar su memoria institucional, tales como: generar productos y servicios desde el aprendizaje organizacional (construir sobre lo construido).</t>
  </si>
  <si>
    <t>Implementar acciones para conservar su memoria institucional, tales como: identificar y sistematizar sus buenas prácticas y lecciones aprendidas.</t>
  </si>
  <si>
    <t>Identificar las necesidades de sus procesos de gestión del conocimiento y la innovación a través de actividades tales como: consultar las necesidades y expectativas a sus grupos de valor.</t>
  </si>
  <si>
    <t>Identificar las necesidades de sus procesos de gestión del conocimiento y la innovación a través de actividades tales como: recopilar información sobre el conocimiento que requieren sus dependencias.</t>
  </si>
  <si>
    <t>Identificar las necesidades de sus procesos de gestión del conocimiento y la innovación a través de actividades tales como: llevar a cabo el análisis de datos e información de los procesos de la entidad.</t>
  </si>
  <si>
    <t>Identificar las necesidades de sus procesos de gestión del conocimiento y la innovación a través de actividades tales como: organizar sus datos, información y conocimiento en diferentes herramientas.</t>
  </si>
  <si>
    <t>Contar con un grupo, unidad, equipo o personal encargado de promover la gestión del conocimiento.</t>
  </si>
  <si>
    <t>Implementar herramientas de gestión del conocimiento para implementar la política de gestión del conocimiento y la innovación.</t>
  </si>
  <si>
    <t>Implementar el plan de acción que se haya definido para la vigencia.</t>
  </si>
  <si>
    <t>Aprobar el plan de acción ante el comité institucional de gestión y desempeño como parte de la implementación de la política de gestión del conocimiento y la innovación.</t>
  </si>
  <si>
    <t>Generar un plan de acción como resultado del autodiagnóstico diligenciado.</t>
  </si>
  <si>
    <t>Definir un líder ante el comité institucional de gestión y desempeño, como parte de la implementación de la política de gestión del conocimiento y la innovación.</t>
  </si>
  <si>
    <t>Gestión Documental</t>
  </si>
  <si>
    <t>Implementar una organización documental adecuada, y disponer de instrumentos archivísticos que le permitan a la entidad dar manejo a los Fondos Documentales recibidos.</t>
  </si>
  <si>
    <t>Promover el uso de tecnologías para el manejo de la información (de acuerdo con las capacidades propias de la entidad) para mejorar la gestión de información en la entidad. Desde el sistema de control interno efectuar su verificación.</t>
  </si>
  <si>
    <t>Identificar y mantener condiciones de uso de la información para mejorar la gestión de información en la entidad. Desde el sistema de control interno efectuar su verificación.</t>
  </si>
  <si>
    <t>Identificar y mantener condiciones de seguridad de la información para mejorar la gestión de información en la entidad. Desde el sistema de control interno efectuar su verificación.</t>
  </si>
  <si>
    <t>Identificar y mantener condiciones de almacenamiento, conservación y análisis de la información para mejorar la gestión de información en la entidad. Desde el sistema de control interno efectuar su verificación.</t>
  </si>
  <si>
    <t>Identificar los flujos de la información (vertical, horizontal, hacia afuera de la entidad, entre otros) para mejorar la gestión de información en la entidad. Desde el sistema de control interno efectuar su verificación.</t>
  </si>
  <si>
    <t>Implementar mecanismos suficientes y adecuados para transferir el conocimiento de las personas que se retiran a quienes continúan vinculados.</t>
  </si>
  <si>
    <t>Utilizar la digitalización de documentos que están en soporte papel para fines probatorios.</t>
  </si>
  <si>
    <t>Definir el modelo de requisitos de gestión para los documentos electrónicos de la entidad.</t>
  </si>
  <si>
    <t>Implementar el Sistema de Gestión de Documentos Electrónicos de Archivo -SGDEA.</t>
  </si>
  <si>
    <t>Implementar el programa de gestión de documento electrónico de archivo.</t>
  </si>
  <si>
    <t>Producir documentos electrónicos de archivo, atendiendo los lineamientos establecidos por el Archivo General de la Nación.</t>
  </si>
  <si>
    <t>Realizar eliminación documental, aplicando TRD y TVD.</t>
  </si>
  <si>
    <t>Definir e implementar un procedimiento para la entrega de archivos por culminación de obligaciones contractuales.</t>
  </si>
  <si>
    <t>Definir e implementar un procedimiento para la entrega de archivos por desvinculación o traslado del servidor público.</t>
  </si>
  <si>
    <t>Aplicar el Formato de Inventario Documental para efectuar el proceso de organización documental.</t>
  </si>
  <si>
    <t>Aplicar la Tabla de Valoración Documental para efectuar el proceso de organización documental.</t>
  </si>
  <si>
    <t>Incluir en el presupuesto de la entidad recursos para la infraestructura tecnológica requerida para la adecuada gestión documental.</t>
  </si>
  <si>
    <t>Incluir en el presupuesto de la entidad recursos para la infraestructura física requerida para la adecuada gestión documental.</t>
  </si>
  <si>
    <t>Incluir en el presupuesto de la entidad recursos para la custodia de los documentos.</t>
  </si>
  <si>
    <t>Asignar los espacios físicos suficientes para el funcionamiento de sus archivos, teniendo en cuenta las especificaciones técnicas existentes.</t>
  </si>
  <si>
    <t>Vincular al personal de gestión documental conforme a las competencias específicas contempladas en la Resolución 629 de 2018 de Función Pública.</t>
  </si>
  <si>
    <t>Crear expedientes electrónicos con sus respectivos componentes tecnológicos.</t>
  </si>
  <si>
    <t>Identificar archivos de derechos humanos, memoria histórica y conflicto armado, para su protección y conservación según el acuerdo 04 de 2015, el protocolo de gestión de archivos de Derechos Humanos y la Circular 01 de 2017.</t>
  </si>
  <si>
    <t>Implementar el Plan de Preservación Digital.</t>
  </si>
  <si>
    <t>Ejecutar y documentar estrategias de preservación digital (migración, conversión, refreshing) para garantizar que la información que produce esté disponible a lo largo del tiempo.</t>
  </si>
  <si>
    <t>Definir estrategias de preservación digital (migración, conversión, refreshing), para garantizar que la información que produce esté disponible a lo largo del tiempo.</t>
  </si>
  <si>
    <t>Identificar los documentos electrónicos que genera y son susceptibles de preservar a largo plazo.</t>
  </si>
  <si>
    <t>Implementar la política nacional sobre gestión adecuada de residuos de aparatos eléctricos y digitales.</t>
  </si>
  <si>
    <t>Adquirir equipos de apoyo al proceso de gestión documental que sean amigables con el medio ambiente.</t>
  </si>
  <si>
    <t>Implementar acciones para el manejo de los residuos de procesos de la gestión documental que estén articuladas con la política de gestión ambiental.</t>
  </si>
  <si>
    <t>Articular la gestión documental con las políticas, lineamientos y atributos de calidad de las dimensiones del Modelo Integrado de Planeación y Gestión.</t>
  </si>
  <si>
    <t>Realizar actividades de prevención de emergencias y de atención de desastres en los sistemas de archivo de soportes físicos de la entidad.</t>
  </si>
  <si>
    <t>Realizar el almacenamiento y re-almacenamiento en unidades adecuadas (cajas, carpetas, estantería) para la conservación de los soportes físicos de la entidad.</t>
  </si>
  <si>
    <t>Realizar el monitoreo y control (con equipos de medición) de las condiciones ambientales, donde se conservan los soportes físicos de la entidad.</t>
  </si>
  <si>
    <t>Realizar el saneamiento ambiental de áreas de archivo (fumigación, desinfección, desratización, desinsectación) donde se conservan los soportes físicos de la entidad.</t>
  </si>
  <si>
    <t>Realizar el mantenimiento a los sistemas de almacenamiento e instalaciones físicas (reparación locativa, limpieza) donde se conservan los soportes físicos de la entidad.</t>
  </si>
  <si>
    <t>Realizar capacitación y sensibilización frente a la conservación documental de los soportes físicos.</t>
  </si>
  <si>
    <t>Publicar el documento del Sistema Integrado de Conservación - SIC en el sitio web de la entidad en la sección de transparencia.</t>
  </si>
  <si>
    <t>Implementar el Sistema Integrado de Conservación - SIC de la entidad.</t>
  </si>
  <si>
    <t>Aprobar el documento del Sistema Integrado de Conservación - SIC de la entidad.</t>
  </si>
  <si>
    <t>Elaborar el documento Sistema Integrado de Conservación -SIC de la entidad.</t>
  </si>
  <si>
    <t>Inventariar el 100% de la documentación de su archivo central en el Formato Ãšnico de Inventario Documental - FUID.</t>
  </si>
  <si>
    <t>Inventariar el 100% de la documentación de sus archivos de gestión en el Formato Ãšnico de Inventario Documental - FUID.</t>
  </si>
  <si>
    <t>Inscribir en el Registro Ãšnico de Series Documentales la Tabla de Retención Documental -TRD.</t>
  </si>
  <si>
    <t>Implementar la Tabla de Retención Documental - TRD.</t>
  </si>
  <si>
    <t>Publicar en la página web de la entidad las Tablas de Valoración Documental - TVD  para organizar el Fondo Documental Acumulado -FDA.</t>
  </si>
  <si>
    <t>Implementar las Tablas de Valoración Documental - TVD para organizar el Fondo Documental Acumulado -FDA.</t>
  </si>
  <si>
    <t>Tramitar el proceso de convalidación de las Tablas de Valoración Documental -TVD para organizar  el Fondo Documental Acumulado -FDA.</t>
  </si>
  <si>
    <t>Aprobar las Tablas de Valoración Documental - TVD para organizar el Fondo Documental Acumulado -FDA.</t>
  </si>
  <si>
    <t>Elaborar las Tablas de Valoración Documental - TVD para organizar el Fondo Documental Acumulado -FDA.</t>
  </si>
  <si>
    <t>Realizar el inventario documental para organizar el Fondo Documental Acumulado -FDA.</t>
  </si>
  <si>
    <t>Tomar las medidas o controles necesarios para que la entidad NO tenga fondos documentales acumulados.</t>
  </si>
  <si>
    <t>Incluir actividades de gestión documental en la planeación estratégica de la entidad.</t>
  </si>
  <si>
    <t>Adoptar acciones o planes para optimizar el uso de vehículos institucionales.</t>
  </si>
  <si>
    <t>Hacer un uso eficiente de bienes con periodos de obsolescencia y renovación.</t>
  </si>
  <si>
    <t>Establecer un sistema o mecanismo de mantenimiento, tanto preventivo como correctivo para los bienes que así lo requieren.</t>
  </si>
  <si>
    <t>Seguimiento y Evaluación del Desempeño Institucional</t>
  </si>
  <si>
    <t>Utilizar las bases de datos de ciudadanos, grupos de valor y grupos de interés de la entidad para evaluar la prestación del servicio.</t>
  </si>
  <si>
    <t>Implementar y monitorear los controles a los riesgos y utilizar sus resultados para llevar a cabo mejoras a los procesos y procedimientos de la entidad. Desde el sistema de control interno efectuar su verificación.</t>
  </si>
  <si>
    <t>Publicar, en la sección "transparencia y acceso a la información pública" de la página web oficial de la entidad, información actualizada sobre el programa de gestión documental.</t>
  </si>
  <si>
    <t>Participación Ciudadana en la Gestión Pública</t>
  </si>
  <si>
    <t>Publicar, en la sección "transparencia y acceso a la información pública" de la página web oficial de la entidad, información actualizada sobre la información sobre los grupos étnicos en el territorio.</t>
  </si>
  <si>
    <t>Publicar información que promueva una cultura de análisis y medición entre el talento humano y los grupos de valor de la entidad.</t>
  </si>
  <si>
    <t>Publicar información que atienda los requerimientos de los grupos de valor de la entidad.</t>
  </si>
  <si>
    <t>Enviar las comunicaciones o respuestas de la entidad a sus grupos de valor en un formato que garantiza su preservación digital a largo plazo y que a su vez es accesible (PDF/A-1b o PDF/A1a), con el propósito de garantizar el acceso a la información de personas con discapacidad.</t>
  </si>
  <si>
    <t>Apropiar la norma que mejora la accesibilidad de los archivos electrónicos (ISO 14289-1) de la entidad, con el propósito de garantizar el acceso a la información de personas con discapacidad.</t>
  </si>
  <si>
    <t>Definir un procedimiento en la entidad para traducir la información pública que solicita un grupo étnico a su respectiva lengua.</t>
  </si>
  <si>
    <t>Vincular personal que cuente con las competencias establecidas en el Decreto 815 de 2018, relacionadas con la orientación al usuario y al ciudadano, y en la Resolución 667 de 2018 (catálogo de competencias).</t>
  </si>
  <si>
    <t>Divulgar información sobre el enfoque de derechos humanos en los ejercicios de rendición de cuentas de la entidad.</t>
  </si>
  <si>
    <t>Divulgar información sobre los conjuntos de datos abiertos de la entidad en los ejercicios de rendición de cuentas.</t>
  </si>
  <si>
    <t>Divulgar información sobre la oferta de información en canales presenciales de la entidad en los ejercicios de rendición de cuentas.</t>
  </si>
  <si>
    <t>Divulgar información sobre la oferta de información en canales electrónicos de la entidad en los ejercicios de rendición de cuentas.</t>
  </si>
  <si>
    <t>Divulgar información sobre los espacios presenciales de participación de la entidad en los ejercicios de rendición de cuentas.</t>
  </si>
  <si>
    <t>Divulgar información sobre los espacios de participación en línea de la entidad en los ejercicios de rendición de cuentas.</t>
  </si>
  <si>
    <t>Mejorar las actividades de racionalización de trámites mediante la participación de los grupos de valor en la gestión de la entidad.</t>
  </si>
  <si>
    <t>Hacer uso de medios digitales para implementar las actividades de ejercicios de innovación abierta para la solución de problemas formuladas en la estrategia de participación ciudadana de la entidad.</t>
  </si>
  <si>
    <t>Hacer uso de medios digitales para implementar las actividades de racionalización de trámites formuladas en la estrategia de participación ciudadana de la entidad.</t>
  </si>
  <si>
    <t>Hacer uso de medios digitales para implementar las actividades de formulación de la planeación definidas en la estrategia de participación ciudadana de la entidad.</t>
  </si>
  <si>
    <t>Hacer uso de medios digitales para implementar las actividades de elaboración de normatividad formuladas en la estrategia de participación ciudadana de la entidad.</t>
  </si>
  <si>
    <t>Cualificar la estrategia de participación ciudadana de la entidad mediante la difusión de información para la participación ciudadana y el control social.</t>
  </si>
  <si>
    <t>Incluir diferentes medios de comunicación, acordes a la realidad de la entidad, para divulgar la información en el proceso de rendición de cuentas.</t>
  </si>
  <si>
    <t>Emplear diferentes medios digitales en los ejercicios de participación realizados por la entidad.</t>
  </si>
  <si>
    <t>Incluir diferentes medios de comunicación, acordes a la realidad de la entidad, para la difusión de los lineamientos del Plan Anticorrupción y de Atención al Ciudadano</t>
  </si>
  <si>
    <t>Implementar procesos o procedimientos que aseguren la integridad, disponibilidad y confidencialidad de los datos para mejorar la gestión de los componentes de información de la entidad.</t>
  </si>
  <si>
    <t>Contar con vistas de información actualizadas de la arquitectura de información para todas las fuentes de información de la entidad.</t>
  </si>
  <si>
    <t>Desarrollar acciones para fortalecer la relación con el ciudadano puntualmente orientado a la atención de grupos étnicos según resolución No. 667 de 2018 sobre competencias funcionales de las áreas o procesos transversales.</t>
  </si>
  <si>
    <t>Formular una estrategia de racionalización de trámites para la presente vigencia.</t>
  </si>
  <si>
    <t>Racionalización de Trámites</t>
  </si>
  <si>
    <t>Garantizar que se lleve a cabo la racionalización de los OPAS que se planeó hacer para la vigencia.</t>
  </si>
  <si>
    <t>Inscribir en el SUIT (Sistema Ãšnico de Identificación de Trámites) la totalidad de los trámites y OPAS que tiene la entidad.</t>
  </si>
  <si>
    <t>Garantizar que se lleve a cabo la racionalización de los trámites que se planeó hacer para la vigencia.</t>
  </si>
  <si>
    <t>Conocer e implementar diferentes herramientas que permitan a la entidad mejorar el lenguaje con el que se comunica con sus grupos de valor.</t>
  </si>
  <si>
    <t>Inscribir en el Sistema Ãšnico de Información de Trámites - SUIT el 100% de los otros procedimientos administrativos de la entidad.</t>
  </si>
  <si>
    <t>Inscribir en el Sistema Ãšnico de Información de Trámites - SUIT todos los trámites de la entidad.</t>
  </si>
  <si>
    <t>Racionalizar los procesos y procedimientos de la entidad en la medida en que sea posible.</t>
  </si>
  <si>
    <t>Servicio al ciudadano</t>
  </si>
  <si>
    <t>Entregar en formatos adecuados y prácticos de usar, que permitan al ciudadano o usuario encontrar fácilmente la respuesta dada a las solicitudes de información hechas a la entidad.</t>
  </si>
  <si>
    <t>Dar respuestas completas, veraces y objetivas a las solicitudes de información hechas por los ciudadanos a la entidad.</t>
  </si>
  <si>
    <t>Contar con herramientas tales como las encuestas de percepción ciudadana, para evaluar la complejidad de los documentos utilizados para comunicarse con sus grupos de valor (formularios, guías, respuestas a derechos de petición, etc.).</t>
  </si>
  <si>
    <t>Contar con herramientas tales como la caracterización de los documentos, para evaluar la complejidad de los documentos utilizados para comunicarse con sus grupos de valor (formularios, guías, respuestas a derechos de petición, etc.).</t>
  </si>
  <si>
    <t>Generar o apropiar políticas, planes, programas y/o proyectos que garanticen el ejercicio total y efectivo de los derechos de las personas que hablen otras lenguas o dialectos en Colombia (indígena, afro y ROM).</t>
  </si>
  <si>
    <t>Generar o apropiar políticas, planes, programas y/o proyectos que garanticen el ejercicio total y efectivo de los derechos de las personas con discapacidad psicosocial (mental).</t>
  </si>
  <si>
    <t>Generar o apropiar políticas, lineamientos, planes, programas y/o proyectos que garanticen el ejercicio total y efectivo de los derechos de las personas con discapacidad intelectual (cognitiva).</t>
  </si>
  <si>
    <t>Generar o apropiar políticas, lineamientos, planes, programas y/o proyectos que garanticen el ejercicio total y efectivo de los derechos de las personas con discapacidad auditiva.</t>
  </si>
  <si>
    <t>Generar o apropiar políticas, lineamientos, planes, programas y/o proyectos que garanticen el acceso a la oferta pública dirigida a las personas con discapacidad múltiple (ej. Sordo ceguera).</t>
  </si>
  <si>
    <t>Generar o apropiar políticas, lineamientos, planes, programas y/o proyectos que garanticen el ejercicio total y efectivo de los derechos de las personas con discapacidad visual.</t>
  </si>
  <si>
    <t>Asesorarse en temas de grupos étnicos para mejorar la accesibilidad de los usuarios a los trámites y servicios de la entidad.</t>
  </si>
  <si>
    <t>Asesorarse en temas de discapacidad psicosocial (mental) o intelectual (cognitiva) para mejorar la accesibilidad de los usuarios a los trámites y servicios de la entidad.</t>
  </si>
  <si>
    <t>Asesorarse en temas de discapacidad física para mejorar la accesibilidad de los usuarios a los trámites y servicios de la entidad.</t>
  </si>
  <si>
    <t>Asesorarse en temas de discapacidad auditiva para mejorar la accesibilidad de los usuarios a los trámites y servicios de la entidad.</t>
  </si>
  <si>
    <t>Asesorarse en temas de discapacidad visual para mejorar la accesibilidad de los usuarios a los trámites y servicios de la entidad.</t>
  </si>
  <si>
    <t>Asegurar que la línea de atención de la entidad, el PBX o conmutador cuenta con operadores que conocen y hacen uso de herramientas como el Centro de Relevo o Sistema de Interpretación-SIEL en línea para la atención de personas con discapacidad auditiva.</t>
  </si>
  <si>
    <t>Asegurar que la línea de atención de la entidad, el PBX o conmutador cuenta con un menú interactivo con opciones para la atención de personas con discapacidad.</t>
  </si>
  <si>
    <t>Asegurar que la línea de atención de la entidad, el PBX o conmutador tiene operadores que pueden brindar atención a personas que hablen otras lenguas o idiomas (Ej.: etnias).</t>
  </si>
  <si>
    <t>Asegurar que la línea de atención de la entidad, el PBX o conmutador tiene capacidad de grabar llamadas de etnias y otros grupos de valor que hablen en otras lenguas o idiomas diferentes al castellano para su posterior traducción.</t>
  </si>
  <si>
    <t>Asegurar que la línea de atención de la entidad, el PBX o conmutador sea atendido por operadores capacitados en servicio y lenguaje claro.</t>
  </si>
  <si>
    <t>Promover la accesibilidad y atender las necesidades particulares, destinando recursos la contratación de talento humano que atienda las necesidades de los grupos de valor (ej.: traductores que hable otras lenguas o idiomas).</t>
  </si>
  <si>
    <t>Promover la accesibilidad y atender las necesidades particulares, destinando recursos para tecnologías que permitan y faciliten la comunicación de personas con discapacidad auditiva.</t>
  </si>
  <si>
    <t>Promover la accesibilidad y atender las necesidades particulares, destinando recursos para tecnologías que permitan y faciliten la comunicación de personas con discapacidad visual.</t>
  </si>
  <si>
    <t>Incluir los sistemas de orientación espacial (Wayfinding), dentro de los tipos de señalización inclusiva que utiliza la entidad.</t>
  </si>
  <si>
    <t>Incluir la señalización en otras lenguas o idiomas, dentro de los tipos de señalización inclusiva que utiliza la entidad.</t>
  </si>
  <si>
    <t>Incluir los pictogramas, dentro de los tipos de señalización inclusiva que utiliza la entidad.</t>
  </si>
  <si>
    <t>Incluir la señalización con imágenes en lengua de señas, dentro de los tipos de señalización inclusiva que utiliza la entidad.</t>
  </si>
  <si>
    <t>Incluir la señalización en braille, dentro de los tipos de señalización inclusiva que utiliza la entidad.</t>
  </si>
  <si>
    <t>Garantizar unas condiciones de acceso, que incluya en su infraestructura paraderos o estacionamientos para personas con discapacidad.</t>
  </si>
  <si>
    <t>Garantizar unas condiciones de acceso, que incluya en su infraestructura baños públicos con baterías sanitarias-baños acondicionados para personas en condición de discapacidad.</t>
  </si>
  <si>
    <t>Garantizar unas condiciones de acceso, que incluya en su infraestructura espacios de libre paso entre objetos o muebles con un mínimo de 80 cm de ancho para el tránsito de personas con discapacidad física o con movilidad reducida (ej.: silla de ruedas).</t>
  </si>
  <si>
    <t>Garantizar unas condiciones de acceso, que incluya en su infraestructura señalización inclusiva (Ejemplo: alto relieve, braille, pictogramas, otras lenguas, entre otros.)</t>
  </si>
  <si>
    <t>Garantizar unas condiciones de acceso, que incluya en su infraestructura un recorrido peatonal libre de obstáculos que impidan el acceso a personas con diferentes discapacidades (Ej.: andenes, postes, avisos, plantas, etc.).</t>
  </si>
  <si>
    <t>Garantizar unas condiciones de acceso, que incluya en su infraestructura mecanismos adecuados como rampas y ascensores.</t>
  </si>
  <si>
    <t>Adecuar canales de atención virtuales para garantizar la atención de personas con discapacidad, adultos mayores, niños, etnias y otros grupos de valor.</t>
  </si>
  <si>
    <t>Adecuar canales de atención telefónicos para garantizar la atención de personas con discapacidad, adultos mayores, niños, etnias y otros grupos de valor.</t>
  </si>
  <si>
    <t>Implementar programas de cualificación en atención preferente e incluyente que tenga en cuenta a personas desplazadas o en situación de extrema vulnerabilidad.</t>
  </si>
  <si>
    <t>Implementar programas de cualificación en atención preferente e incluyente que tenga en cuenta a mujeres en estado de embarazo o de niños en brazos.</t>
  </si>
  <si>
    <t>Implementar programas de cualificación en atención preferente e incluyente que tenga en cuenta a los adultos mayores.</t>
  </si>
  <si>
    <t>Implementar programas de cualificación en atención preferente e incluyente que tenga en cuenta a menores de edad y niños.</t>
  </si>
  <si>
    <t>Implementar programas de cualificación en atención preferente e incluyente que tenga en cuenta a las personas en condición de discapacidad intelectual.</t>
  </si>
  <si>
    <t>Implementar programas de cualificación en atención preferente e incluyente que tenga en cuenta a las personas en condición de discapacidad psicosocial.</t>
  </si>
  <si>
    <t>Implementar programas de cualificación en atención preferente e incluyente que tenga en cuenta a las personas en condición de discapacidad física o con movilidad reducida.</t>
  </si>
  <si>
    <t>Implementar programas de cualificación en atención preferente e incluyente que tenga en cuenta a las personas en condición de discapacidad múltiple (ej. Sordo ceguera).</t>
  </si>
  <si>
    <t>Implementar programas de cualificación en atención preferente e incluyente que tenga en cuenta a las personas en condición de discapacidad auditiva.</t>
  </si>
  <si>
    <t>Implementar programas de cualificación en atención preferente e incluyente que tenga en cuenta a las personas en condición de discapacidad visual.</t>
  </si>
  <si>
    <t>Contar con Módulos de Autogestión (totems o similares) en los puntos de atención presencial y con posibilidad de itinerancia, que permitan a los usuarios la autogestión de sus trámites.</t>
  </si>
  <si>
    <t>Disponer de una herramienta de software que actúe como asistente automatizado para la atención y asesoría a grupos de valor a través de canales virtuales y que permita el escalamiento de peticiones a personal especializado, de acuerdo con sus niveles de complejidad (ejeChatbot).</t>
  </si>
  <si>
    <t>Diseñar e implementar herramientas que le permitan detectar y analizar las necesidades de los grupos de valor a fin de mejorar su satisfacción.</t>
  </si>
  <si>
    <t>Cuenta con un reglamento interno de recibo y respuesta de peticiones.</t>
  </si>
  <si>
    <t>Contar con mecanismos para facilitar al ciudadano el reporte de posibles conflictos de interés.</t>
  </si>
  <si>
    <t>Centralizar en un sistema de gestión todas las PQRSD que ingresan por los canales de atención presencial y digital.</t>
  </si>
  <si>
    <t>Garantizar que la consulta y radicación de PQRSD esté diseñada y habilitada para dispositivos móviles (ubicuidad o responsive).</t>
  </si>
  <si>
    <t>Contar con procesos o procedimientos documentados y actualizados para la gestión de las PQRSD recibidas.</t>
  </si>
  <si>
    <t>Contar con una estrategia para interactuar de manera virtual con los ciudadanos que incluya las aplicaciones móviles como uno de los medios para lograrlo.</t>
  </si>
  <si>
    <t>Contar con una estrategia para interactuar de manera virtual con los ciudadanos que incluya las redes sociales como uno de los medios para lograrlo.</t>
  </si>
  <si>
    <t>Poner a disposición de la ciudadanía canales de atención itinerantes (ejemplo, puntos móviles de atención, ferias, caravanas de servicio, etc.) y garantizar que se encuentren en operación.</t>
  </si>
  <si>
    <t>Establecer incentivos especiales para el personal de servicio al ciudadano, de acuerdo con lo previsto en el marco normativo vigente (Decreto 1567 de 1998, Ley 909 de 2004, Decreto 894 de 2017) y otros estímulos para quienes se encuentren con distinto tipo de vinculación (provisionales, contratistas, etc.) en la entidad.</t>
  </si>
  <si>
    <t>Diseñar y aprobar las estrategias para resolver PQRSD según su nivel de complejidad en la entidad.</t>
  </si>
  <si>
    <t>Diseñar y aprobar los procesos y procedimientos para la atención al ciudadano en todos los canales en la entidad.</t>
  </si>
  <si>
    <t>Utilizar atención a través de otra entidad como mecanismo para que los ciudadanos gestionen sus trámites y servicios en el territorio.</t>
  </si>
  <si>
    <t>Utilizar enlaces territoriales sin punto de atención como mecanismo para que los ciudadanos gestionen sus trámites y servicios en el territorio.</t>
  </si>
  <si>
    <t>Utilizar modelos itinerantes como ferias y unidades móviles de mecanismo para que los ciudadanos gestionen sus trámites y servicios en el territorio.</t>
  </si>
  <si>
    <t>Construir formalmente mediante acto administrativo en la entidad, la dependencia de atención al ciudadano.</t>
  </si>
  <si>
    <t>Alinear la política o estrategia de servicio al ciudadano con el plan sectorial.</t>
  </si>
  <si>
    <t>Desarrollar jornadas de capacitación y/o divulgación a sus servidores y contratistas sobre seguridad digital.</t>
  </si>
  <si>
    <t>Desarrollar jornadas de capacitación y/o divulgación a sus servidores y contratistas sobre el código de integridad, con el fin de guiar el actuar de los servidores públicos.</t>
  </si>
  <si>
    <t>Incorporar las situaciones de discapacidad de los servidores dentro de la planeación del talento humano.</t>
  </si>
  <si>
    <t>Transparencia, Acceso a la Información y lucha contra la Corrupción</t>
  </si>
  <si>
    <t>Publicar información veraz y útil para los grupos de valor de la entidad.</t>
  </si>
  <si>
    <t>Disponer la información que publica la entidad en otras lenguas o idiomas.</t>
  </si>
  <si>
    <t>Disponer la información que publica la entidad en un formato accesible para personas con discapacidad psicosocial (mental) o intelectual (Ej.: contenidos de lectura fácil, con un cuerpo de letra mayor, vídeos sencillos con ilustraciones y audio de fácil comprensión).</t>
  </si>
  <si>
    <t>Disponer la información que publica la entidad en un formato accesible para personas en condición de discapacidad auditiva.</t>
  </si>
  <si>
    <t>Disponer la información que publica la entidad en un formato accesible para personas en condición de discapacidad visual.</t>
  </si>
  <si>
    <t>Formular un Sistema de Gestión de Seguridad de la Información (SGSI) en la entidad a partir de las necesidades identificades, e implementarlo mediante un acto adiministrativo.</t>
  </si>
  <si>
    <t>Promover el uso de tecnologías para comunicar la información que administra la entidad (de acuerdo con las capacidades propias de la entidad).</t>
  </si>
  <si>
    <t>Definir políticas, lineamientos o protocolos para la comunicación interna o externa de la información que maneja la entidad.</t>
  </si>
  <si>
    <t>Utilizar como insumo para la identificación de conflictos de interés la declaración de bienes y rentas de los servidores públicos</t>
  </si>
  <si>
    <t>Implementar estrategias para la identificación y declaración de conflictos de interés que contemplen el monitoreo de casos de conflictos de interés.</t>
  </si>
  <si>
    <t>Implementar estrategias para la identificación y declaración de conflictos de interés que contemplen procedimientos para prevenir la materialización de conflictos de interés.</t>
  </si>
  <si>
    <t>Implementar estrategias para la identificación y declaración de conflictos de interés que contemplen la difusión de canales adecuados para la declaración de conflictos de interés.</t>
  </si>
  <si>
    <t>Implementar estrategias para la identificación y declaración de conflictos de interés que contemplen jornadas de sensibilización para divulgar las situaciones sobre conflictos de interés que puede enfrentar un servidor público.</t>
  </si>
  <si>
    <t>Implementar estrategias para la identificación y declaración de conflictos de interés que contemplen la definición de un área responsable para coordinar las acciones institucionales de prevención de conflictos de interés.</t>
  </si>
  <si>
    <t>Implementar estrategias para la identificación y declaración de conflictos de interés que contemplen un cronograma de actividades.</t>
  </si>
  <si>
    <t>Formular el plan de apertura, mejora y uso de datos abiertos de la entidad, aprobarlo mediante el comité de gestión y desempeño institucional e integrarlo al plan de acción anual.</t>
  </si>
  <si>
    <t>Implementar el plan de tratamiento de riesgos de seguridad de la información.</t>
  </si>
  <si>
    <t>Identificar los riesgos de seguridad y privacidad de la información de la entidad, aprobarlos mediante el comité de gestión y desempeño institucional, valorarlos y actualizarlos mediante un proceso de mejora continua.</t>
  </si>
  <si>
    <t>Definir y documentar procedimientos de seguridad y privacidad de la información, aprobarlos mediante el comité de gestión y desempeño institucional, implementarlos y actualizarlos mediante un proceso de mejora continua.</t>
  </si>
  <si>
    <t>Formular la política de seguridad y privacidad de la información de la entidad, aprobarla mediante el comité de gestión y desempeño institucional, implementarla y actualizarla mediante un proceso de mejora continua, de acuerdo con los lineamientos del Ministerio de Tecnologías de la Información y Comunicaciones.</t>
  </si>
  <si>
    <t>Utilizar acuerdos marco de precios para bienes y servicios de TI con el propósito de optimizar las compras de tecnologías de información de la entidad.</t>
  </si>
  <si>
    <t>Crear un plan de capacitación en temas concertientes a la defensa juridica de la entidad e incluirlos en el plan de formación y capacitación de la entidad organizado por Talento Humano de la entidad</t>
  </si>
  <si>
    <t>Humano</t>
  </si>
  <si>
    <t>1 año</t>
  </si>
  <si>
    <t>Contar con un plan y/o programa de entrenamiento y actualización para los abogados que llevan la defensa jurídica de la entidad.</t>
  </si>
  <si>
    <t>Defensa Jurídica</t>
  </si>
  <si>
    <t>El porcentaje se cumplimiento se coloca de acuerdo al criterio del lider de la politica, es decir, si el personal contratado cubre la capacidad de total para ejercer la defensa de la entidad.</t>
  </si>
  <si>
    <t>Elaborar el documento que contenga los requisitos mínimos que deben tener los abogados contratados para ejercer la defensa de la entidad.</t>
  </si>
  <si>
    <t>Rep. Legal - J.O.A. Jurídica - Sec. Hacienda</t>
  </si>
  <si>
    <t>Humano - Financiero</t>
  </si>
  <si>
    <t>Definir y establecer los criterios para la selección de los apoderados externos de la entidad.</t>
  </si>
  <si>
    <t>Clasificar y etiquetar la información de la entidad de acuerdo con las leyes aplicables vigentes.</t>
  </si>
  <si>
    <t>Seguridad Digital</t>
  </si>
  <si>
    <t>Establecer un procedimiento de gestión de incidentes de seguridad de la información, formalizarlo y actualizarlo de acuerdo con los cambios de la entidad.</t>
  </si>
  <si>
    <t>Hacer campañas de concientización en temas de seguridad de la información de manera frecuente, específicas para cada uno de los distintos roles dentro de la entidad.</t>
  </si>
  <si>
    <t>Establecer roles y responsabilidades específicos respecto a la seguridad de la información, aprobarlos mediante la alta dirección y actualizarlos de acuerdo con las necesidades de la entidad.</t>
  </si>
  <si>
    <t>Establecer los objetivos específicos de la entidad en seguridad de la información, aprobarlos mediante la alta dirección y medir su nivel de cumplimiento mediante los indicadores definidos para tal fin.</t>
  </si>
  <si>
    <t>Establecer el alcance para el Sistema de Gestión de Seguridad de la Información (SGSI), aprobarlo mediante la alta dirección y actualizarlo de acuerdo con los cambios en el contexto de la entidad.</t>
  </si>
  <si>
    <t>Adelantar acciones para la gestión sistemática y cíclica del riesgo de seguridad digital en la entidad tales como adoptar e implementar la Guía para la Administración de los Riesgos de Gestión, Corrupción y Seguridad Digital y el Diseño de Controles en entidades públicas.</t>
  </si>
  <si>
    <t>Adelantar acciones para la gestión sistemática y cíclica del riesgo de seguridad digital en la entidad tales como participar en las mesas de construcción y sensibilización del Modelo Nacional de Gestión de Riesgos de Seguridad Digital.</t>
  </si>
  <si>
    <t>Adelantar acciones para la gestión sistemática y cíclica del riesgo de seguridad digital en la entidad tales como participar en la contrucción de los planes sectoriales de protección de la infraestructura crítica cibernética.</t>
  </si>
  <si>
    <t>Adelantar acciones para la gestión sistemática y cíclica del riesgo de seguridad digital en la entidad tales como realizar la identificación anual de la infraestructura crítica cibernética e informar al CCOC.</t>
  </si>
  <si>
    <t>Adelantar acciones para la gestión sistemática y cíclica del riesgo de seguridad digital en la entidad tales como adoptar e implementar la guía para la identificación de infraestructura crítica cibernética.</t>
  </si>
  <si>
    <t>Adelantar acciones para la gestión sistemática y cíclica del riesgo de seguridad digital en la entidad tales como registrarse en el CSIRT Gobierno y/o ColCERT.</t>
  </si>
  <si>
    <t>Fortalecer las capacidades en Seguridad digital del talento humano de la entidad, a través de su participación en las convocatorias de Desarrollo del Talento Digital convocadas por el Gobierno Nacional.</t>
  </si>
  <si>
    <t>Fortalecer las capacidades en Seguridad digital del talento humano de la entidad, a través de su participación en las convocatorias de Encuentros de Gestores de Incidentes Cibernéticos convocados por el CSIRT Gobierno.</t>
  </si>
  <si>
    <t>Fortalecer las capacidades en Seguridad digital del talento humano de la entidad, a través de su participación en las convocatorias de competencias gerenciales realizadas por el Gobierno Nacional.</t>
  </si>
  <si>
    <t>Fortalecer las capacidades en Seguridad digital del talento humano de la entidad, a través de su participación en las convocatorias realizadas por el Gobierno Nacional para la Maestría en Ciberseguridad y Ciberdefensa de la Escuela Superior de Guerra â€“ ESDEGUE.</t>
  </si>
  <si>
    <t>Fortalecer las capacidades en Seguridad digital del talento humano de la entidad, a través de su participación en las convocatorias de capacitación en gestión TI y seguridad de la información realizadas por el Gobierno Nacional.</t>
  </si>
  <si>
    <t>Fortalecer las capacidades en Seguridad digital del talento humano de la entidad, a través de su participación en las convocatorias de Posgrado en gestión TI y seguridad de la información realizadas por el Gobierno Nacional.</t>
  </si>
  <si>
    <t>Fortalecer las capacidades en Seguridad digital del talento humano de la entidad, a través de su participación en las convocatorias de capacitación en Gobierno Electrónico realizadas por el Gobierno Nacional.</t>
  </si>
  <si>
    <t>Reconocer y adoptar en la entidad las herramientas o instrumentos en seguridad digital definidas por el Gobierno Nacional tales como el Modelo seguridad y privacidad de la Información (MSPI).</t>
  </si>
  <si>
    <t>Reconocer y adoptar en la entidad las herramientas o instrumentos en seguridad digital definidas por el Gobierno Nacional tales como los Estudios relacionados con Seguridad Digital (por ejemplo Estudio sobre el Impacto Económico de los Incidentes, Amenazas y Ataques Cibernéticos (Encuesta OEA).</t>
  </si>
  <si>
    <t>Reconocer y adoptar en la entidad las herramientas o instrumentos en seguridad digital definidas por el Gobierno Nacional tales como el Plan Nacional de protección de la infraestructura crítica cibernética.</t>
  </si>
  <si>
    <t>Reconocer y adoptar en la entidad las herramientas o instrumentos en seguridad digital definidas por el Gobierno Nacional tales como la Guía para la Guía para la identificación de infraestructura critica cibernética.</t>
  </si>
  <si>
    <t>Reconocer y adoptar en la entidad las herramientas o instrumentos en seguridad digital definidas por el Gobierno Nacional tales como la Guía para la Administración del Riesgo y el diseño de controles en entidades públicas. Riesgos de Gestión, Corrupción y Seguridad Digital.</t>
  </si>
  <si>
    <t>Reconocer como instancias de la política de seguridad digital al CSIRT de Gobierno y otros CCIRT.</t>
  </si>
  <si>
    <t>Reconocer como instancias de la política de seguridad digital a las Unidades cibernéticas de las Fuerzas Militares.</t>
  </si>
  <si>
    <t>Reconocer como instancias de la política de seguridad digital al ColCERT.</t>
  </si>
  <si>
    <t>Reconocer como instancias de la política de seguridad digital al Comando Conjunto Cibernético (CCOC).</t>
  </si>
  <si>
    <t>Reconocer como instancias de la política de seguridad digital al Centro Cibernético Policial (CCP).</t>
  </si>
  <si>
    <t>Reconocer como instancias de la política de seguridad digital al Comité de Seguridad Digital.</t>
  </si>
  <si>
    <t>Reconocer como instancias de la política de seguridad digital a la Coordinación Nacional de Seguridad Digital (Presidencia de la República).</t>
  </si>
  <si>
    <t>Fortalecer las capacidades en seguridad digital de la entidad a través de convenios o acuerdos de intercambio de información para fomentar la investigación, la innovación y el desarrollo de temas relacionados con la defensa y seguridad nacional en el entorno digital.</t>
  </si>
  <si>
    <t>Fortalecer las capacidades en seguridad digital de la entidad a través de su participación en los ejercicios de simulación nacional o internacional para desarrollar habilidades y destrezas en materia de seguridad digital.</t>
  </si>
  <si>
    <t>Elaborar el plan operacional de seguridad y privacidad de la información de la entidad, aprobarlo mediante el comité de gestión y desempeño institucional, implementarlo y actualizarlo mediante un proceso de mejora continua.</t>
  </si>
  <si>
    <t>Elaborar el inventario de activos de seguridad y privacidad de la información de la entidad, clasificarlo de acuerdo con los criterios de disponibilidad, integridad y confidencialidad, aprobarlo mediante el comité de gestión y desempeño institucional, implementarlo y actualizarlo mediante un proceso de mejora continua.</t>
  </si>
  <si>
    <t>Realizar un diagnóstico de seguridad y privacidad de la información para la vigencia, mediante la herramienta de autodiagnóstico del Modelo de Seguridad y Privacidad de la Información (MSPI).</t>
  </si>
  <si>
    <t>Gobierno Digital</t>
  </si>
  <si>
    <t>Promocionar los otros procedimientos administrativos disponibles en línea y parcialmente en línea para incrementar su uso.</t>
  </si>
  <si>
    <t>Promocionar los trámites disponibles en línea y parcialmente en línea para incrementar su uso.</t>
  </si>
  <si>
    <t>Cumplir los criterios de usabilidad web para todos los otros procedimientos administrativos de la entidad que están disponibles en línea y parcialmente en línea.</t>
  </si>
  <si>
    <t>Cumplir los criterios de usabilidad web para todos los trámites de la entidad que están disponibles en línea y parcialmente en línea.</t>
  </si>
  <si>
    <t>Cumplir con todos los criterios de accesibilidad web, de nivel A y AA definidos en la NTC5854, para todos los otros procedimientos de la entidad disponibles en línea y parcialmente en línea.</t>
  </si>
  <si>
    <t>Cumplir con todos los criterios de accesibilidad web, de nivel A y AA definidos en la NTC5854, para todos los trámites de la entidad disponibles en línea y parcialmente en línea.</t>
  </si>
  <si>
    <t>Caracterizar los usuarios de todos los otros procedimientos administrativos de la entidad que están disponibles en línea y parcialmente en línea.</t>
  </si>
  <si>
    <t>Caracterizar los usuarios de todos los trámites de la entidad que están disponibles en línea y parcialmente en línea.</t>
  </si>
  <si>
    <t>Disponer en línea los otros procedimientos administrativos de la entidad, que sea susceptibles de disponerse en línea.</t>
  </si>
  <si>
    <t>Disponer en línea todos los trámites de la entidad, que sean suscpetibles de disponerse en línea.</t>
  </si>
  <si>
    <t>Ejecutar al 100% los proyectos de TI que se definen en cada vigencia.</t>
  </si>
  <si>
    <t>Mejorar los trámites en línea de la entidad teniendo en cuenta las necesidades de los usuarios, con el propósito de aumentar su nivel de satisfacción.</t>
  </si>
  <si>
    <t>Habilitar funcionalidades que permitan a los usuarios hacer seguimiento al estado de los otros procedimientos administrativos disponibles en línea o parcialmente en línea.</t>
  </si>
  <si>
    <t>Habilitar funcionalidades que permitan a los usuarios hacer seguimiento al estado de los trámites disponibles en línea o parcialmente en línea.</t>
  </si>
  <si>
    <t>Ejecutó un plan de formación o capacitación dirigido a servidores públicos paraÂ el desarrollo de competencias requeridas en TI.</t>
  </si>
  <si>
    <t>Utilizar la caracterización de los grupos de interés internos y externos para mejorar la implementación de la estrategia para el uso y apropiación de tecnologías de la información (TI) en la entidad.</t>
  </si>
  <si>
    <t>Implementar una estrategia de uso y apropiación para todos los proyectos de TI teniendo en cuenta estrategias de gestión del cambio para mejorar el uso y apropiación de las tecnologías de la información (TI) en la entidad.</t>
  </si>
  <si>
    <t>Adoptar en su totalidad el protocolo IPV6 en la entidad.</t>
  </si>
  <si>
    <t>Realizar monitoreo del consumo de recursos asociados a la infraestructura de TI de la entidad.</t>
  </si>
  <si>
    <t>Implementar mecanismos de disponibilidad de la infraestructura de TI de tal forma que se asegure el cumplimiento de los Acuerdos de Nivel de Servicio (ANS) establecidos.</t>
  </si>
  <si>
    <t>Documentar e implementar un plan de continuidad de los servicios tecnológicos mediante pruebas y verificaciones acordes a las necesidades de la entidad.</t>
  </si>
  <si>
    <t>Hacer uso de servicios de computación en la nube para mejorar los servicios que presa la entidad.</t>
  </si>
  <si>
    <t>Contar con visitas actualizadas de despliegue, conectividad y almacenamiento de la arquitectura de infraestructura de TI de la entidad.</t>
  </si>
  <si>
    <t>Contar con un directorio actualizado de todos los elementos de infraestructura de TI de la entidad.</t>
  </si>
  <si>
    <t>Implementar un plan de mantenimiento preventivo y evolutivo (de mejoramiento) sobre la infraestructura de TI de la entidad.</t>
  </si>
  <si>
    <t>Incorporar las funcionalidades de accesibilidad establecidas en la política de Gobierno Digital, en los sistemas de información de acuerdo con la caracterización de usuarios de la entidad.</t>
  </si>
  <si>
    <t>Definir y aplicar una guía de estilo en el desarrollo de los sistemas de información de la entidad e incorporar los lineamientos de usabilidad definidos por el Ministerio de Tecnologías de la Información y las Comunicaciones.</t>
  </si>
  <si>
    <t>Implementar un plan de aseguramiento de la calidad durante el ciclo de vida de los sistemas de información que incluya criterios funcionales y no funcionales.</t>
  </si>
  <si>
    <t>Definir un proceso de construcción de software que incluya planeación, diseño, desarrollo, pruebas, puesta en producción y mantenimiento.</t>
  </si>
  <si>
    <t>Definir el esquema de soporte y mantenimiento de los sistemas de información, aprobarlo mediante el comité de gestión y desempeño institucional, implementarlo y actualizarlo mediante un proceso de mejora continua de acuerdo con los lineamientos del Ministerio de Tecnologías de la Información y las Comunicaciones.</t>
  </si>
  <si>
    <t>Definir e implementar una metodología de referencia para el desarrollo de software y sistemas de información.</t>
  </si>
  <si>
    <t>Elaborar y actualizar los documentos de arquitectura de los desarrollos de software de la entidad.</t>
  </si>
  <si>
    <t>Contar con los manuales de usuarios y manuales técnicos y de operación debidamente actualizados, para cada uno de los sistemas de información de la entidad.</t>
  </si>
  <si>
    <t>Contar con la documentación técnica y funcional debidamente actualizada, para cada uno de los sistemas de información con de la entidad.</t>
  </si>
  <si>
    <t>Implementar para los sistemas de información de la entidad funcionalidades de trazabilidad, auditoría de transacciones o acciones para el registro de eventos de creación, actualización, modificación o borrado de información.</t>
  </si>
  <si>
    <t>Incorporar dentro de los contratos de desarrollo de los sistemas de información de la entidad, cláusulas que obliguen a realizar transferencia de derechos de autor a su favor.</t>
  </si>
  <si>
    <t>Incluir características en los sistemas de información de la entidad que permitan la apertura de sus datos de forma automática y segura.</t>
  </si>
  <si>
    <t>Contar con una arquitectura de referencia y una arquitectura de solución debidamente documentadas y actualizadas para todas las soluciones tecnológicas de la entidad, con el propósito de mejorar la gestión de sus sistemas de información.</t>
  </si>
  <si>
    <t>Contar con un catálogo actualizado de todos los sistemas de información para mejorar la gestión la planeación y gestión de los sistemas de información de la entidad.</t>
  </si>
  <si>
    <t>Implementar procesos o procedimientos de calidad de datos para mejorar la gestión de los componentes de la información de la entidad.</t>
  </si>
  <si>
    <t>Contar con el catálogo de componentes de información actualizado con el fin de mejorar la gestión de los componentes de información de la entidad.</t>
  </si>
  <si>
    <t>Definir herramientas tecnológicas para la gestión de proyectos de TI de la entidad.</t>
  </si>
  <si>
    <t>Llevar a cabo laÂ documentación yÂ transferencia de conocimiento a proveedores, contratistas y/o responsables de TI,Â sobre los entregables o resultados de los proyectos de TI ejecutados.</t>
  </si>
  <si>
    <t>Utilizar el principio de incorporar, desde la planeación de los proyectos de tecnologías de la información (TI) de la entidad, la visión de los usuarios y la atención de las necesidades de los grupos de valor.</t>
  </si>
  <si>
    <t>Garantizar que todas las iniciativas, proyectos o planes de la entidad que incorporen componentes de TI, sean liderados en conjunto entre las áreas misionales y el área de TI de la entidad.</t>
  </si>
  <si>
    <t>Aplicar una metodología para la gestión de proyectos de TI de la entidad, que incluya seguimiento y control a las fichas de proyecto a través de indicadores.</t>
  </si>
  <si>
    <t>Incorporar, en el esquema de gobierno de tecnologías de la información (TI) de la entidad, indicadores para medir el desempeño de la gestión de TI.</t>
  </si>
  <si>
    <t>Incorporar, en el esquema de gobierno de tecnologías de la información (TI) de la entidad, la estructura organizacional del área de TI.</t>
  </si>
  <si>
    <t>Incorporar, en el esquema de gobierno de tecnologías de la información (TI) de la entidad, instancias o grupos de decisión de TI.</t>
  </si>
  <si>
    <t>Incorporar, en el esquema de gobierno de tecnologías de la información (TI) de la entidad, un macroproceso o proceso (procedimientos, actividades y flujos) de gestión de TI definido, documentado y actualizado.</t>
  </si>
  <si>
    <t>Incorporar políticas de TI en el esquema de gobierno de tecnologías de la información (TI) de la entidad.</t>
  </si>
  <si>
    <t>Definir Acuerdos de Nivel de Servicios (SLA por sus siglas en inglés) con terceros y Acuerdos de Niveles de Operación (OLA por sus siglas en inglés) para la gestión de tecnologías de la información (TI) de la entidad.</t>
  </si>
  <si>
    <t>Disponer un catálogo de servicios de TI actualizado para la gestión de tecnologías de la información (TI) de la entidad.</t>
  </si>
  <si>
    <t>Definir un proceso para atender los incidentes y requerimientos de soporte de los servicios de TI, tipo mesa de ayuda.</t>
  </si>
  <si>
    <t>Definir un esquema de soporte con niveles de atención (primer, segundo y tercer nivel) a través de un punto único de contacto y soportado por una herramienta tecnológica, tipo mesa de servicio que incluya al menos la gestión de problemas, incidentes, requerimientos, cambios, disponibilidad y conocimiento.</t>
  </si>
  <si>
    <t>Formular el Plan Estratégico de Tecnologías de la Información (PETI), aprobarlo mediante el comité de gestión y desempeño institucional e integrarlo al plan de acción anual de la entidad.</t>
  </si>
  <si>
    <t>Adquirir bienes amigables con el medio ambiente.</t>
  </si>
  <si>
    <t>Fortalecimiento Organizacional y Simplificación de Procesos</t>
  </si>
  <si>
    <t>Promover el no uso de elementos contaminantes al medio ambiente.</t>
  </si>
  <si>
    <t>Establecer la política o lineamientos para el uso de bienes con material reciclado.</t>
  </si>
  <si>
    <t>Implementar un plan de mantenimiento para asegurar el óptimo funcionamiento de la infraestructura física y de los equipos de la entidad.</t>
  </si>
  <si>
    <t>Llevar a cabo la disposición final de los bienes de carácter devolutivo sin que se genere afectación al medio ambiente.</t>
  </si>
  <si>
    <t>Verificar la coherencia de los resultados de la ejecución del presupuesto de inversión con el logro de las metas del plan de territorial de desarrollo.</t>
  </si>
  <si>
    <t>Gestión Presupuestal y Eficiencia del Gasto Público</t>
  </si>
  <si>
    <t>Planeación Institucional</t>
  </si>
  <si>
    <t>Tener en cuenta los actos administrativos de creación o modificación de planta de personal para la planeación del talento humano.</t>
  </si>
  <si>
    <t>Tener en cuenta la información del direccionamiento y la planeación estratégica de la entidad para la planeación del talento humano.</t>
  </si>
  <si>
    <t>Integridad</t>
  </si>
  <si>
    <t>Recopilar y clasificar la información contenida en las declaraciones de bienes y rentas de los servidores públicos.</t>
  </si>
  <si>
    <t>Gestión Estratégica del Talento Humano</t>
  </si>
  <si>
    <t>Implementar en la entidad procesos meritocráticos para vincular los servidores en los cargos de planta temporal.</t>
  </si>
  <si>
    <t>Implementar en la entidad procesos meritocráticos para vincular los servidores en los cargos provisionales.</t>
  </si>
  <si>
    <t>Implementar en la entidad procesos meritocráticos para vincular los servidores en los cargos de Libre nombramiento y remoción.</t>
  </si>
  <si>
    <t>Someter a concurso de mérito todos los empleos de carrera administrativa de otros niveles jerárquicos, que se encuentren en vacancia definitiva.</t>
  </si>
  <si>
    <t>Promover dentro de la entidad el uso de la bicicleta por parte de los servidores, en cumplimiento de la Ley 1811 de 2016.</t>
  </si>
  <si>
    <t>Implementar en la entidad la estrategia de las salas amigas de la familia lactante, en cumplimiento de la ley 1823 de 2017.</t>
  </si>
  <si>
    <t>Implementar diferentes mecanismos para llevar a cabo los procesos de selección meritocrática de los gerentes públicos y de los cargos de libre nombramiento y remoción. Como mínimo, la entidad debe emplear el área de talento humano propia o podrá solicitar apoyo del grupo de meritocracia de Función Pública.</t>
  </si>
  <si>
    <t>Disponer de un diagnóstico de accesibilidad y análisis de puestos de trabajo, con recomendaciones para la implementación de ajustes razonables de acuerdo con los servidores públicos vinculados, en especial aquellos con discapacidad.</t>
  </si>
  <si>
    <t>Implementar un protocolo para atender los casos de acoso laboral y sexual.</t>
  </si>
  <si>
    <t>Realizar diagnósticos relacionados con la cultura organizacional de la entidad.</t>
  </si>
  <si>
    <t>Modificar el manual de funciones de la entidad con base en los requisitos de la ley 1955 de 2019 y el Decreto 2365 de 2019 en lo que respecta a la facilidad de los jóvenes para el ingreso a la administración pública.</t>
  </si>
  <si>
    <t>Propiciar y promover un plan de retiro, con el fin de facilitar las condiciones para la adecuación a la nueva etapa de vida con respecto a los servidores que se retiran.</t>
  </si>
  <si>
    <t>Analizar las causas del retiro de los servidores de salen de la entidad, con el fin de implementar acciones de mejora en la gestión del talento humano.</t>
  </si>
  <si>
    <t>Identificar y documentar las razones del retiro de los servidores que se van de la entidad.</t>
  </si>
  <si>
    <t>EVALUACIÓN DE LA EFICACIA DE LA MEJORA (INDICADORES)
LAS ACCIONES IMPLEMENTADAS</t>
  </si>
  <si>
    <t>ACCIONES</t>
  </si>
  <si>
    <t>RESPONSABLE</t>
  </si>
  <si>
    <t>RECURSOS</t>
  </si>
  <si>
    <t>PLAZO</t>
  </si>
  <si>
    <t>Recomendaciones</t>
  </si>
  <si>
    <t>Política</t>
  </si>
  <si>
    <t>#</t>
  </si>
  <si>
    <t/>
  </si>
  <si>
    <t>Ciénaga</t>
  </si>
  <si>
    <t>Municipio:</t>
  </si>
  <si>
    <t>Magdalena</t>
  </si>
  <si>
    <t>Departamento:</t>
  </si>
  <si>
    <t>ALCALDÍA DE CIÉNAGA  MAGDALENA</t>
  </si>
  <si>
    <t>Entidad:</t>
  </si>
  <si>
    <t>Fecha de generación: 2020-08-05 11:47:24</t>
  </si>
  <si>
    <t>Recomendaciones de Mejora por Política</t>
  </si>
  <si>
    <t>No. ACTIVIDADES PROGRAMADAS</t>
  </si>
  <si>
    <t>EJECUTADO</t>
  </si>
  <si>
    <t>Adopción Política Admón del Riesgo</t>
  </si>
  <si>
    <t>Revisión de Planes Institucionales de Talento Humano</t>
  </si>
  <si>
    <t>Actividades de armonización, divulgación de la politica de integridad</t>
  </si>
  <si>
    <t>Ejectuar el PAA, que debe ser aprobado por el CICCI</t>
  </si>
  <si>
    <t>Revisar el contenido de la Política de Administración del Riesgo</t>
  </si>
  <si>
    <t xml:space="preserve">Incluir los informes finales de auditoria en los procesos de ajustes para la toma de decisiones del CICCI </t>
  </si>
  <si>
    <t>Reactivar el CICCI</t>
  </si>
  <si>
    <t>revisar los diferentes medios de recepción de PQRSD utilizados por la entidad</t>
  </si>
  <si>
    <t>Hacer seguimiento a la matriz de riesgos de la entidad</t>
  </si>
  <si>
    <t>Verificar el nivel de eficacia de los controles establecidos por la entidad para evitar los riesgos</t>
  </si>
  <si>
    <t>Actualizar la Política de Comunicacipon Pública de acuerdo a los componentes del plan de desarrollo 2020-2023</t>
  </si>
  <si>
    <t>Ajustar el PAA basado en riesgos</t>
  </si>
  <si>
    <t>Seguimiento al cumplimiento de los compromisos en los P.M. como resultado de los procesos de auditoría</t>
  </si>
  <si>
    <t>Ajustar el PAA basado en riesgos, para que sea aprobado por el jefe de CI</t>
  </si>
  <si>
    <t>Revisión de los informes de PQRSD externas</t>
  </si>
  <si>
    <t>Revisión de los informes de PQRSD internas</t>
  </si>
  <si>
    <t>Poner en marcha la politica de eficiencia administrativa y el protocolo de atención al ciudadano</t>
  </si>
  <si>
    <t>Seguimiento a los manuales de procesos de la entidad</t>
  </si>
  <si>
    <t xml:space="preserve">Recomendaciones en los resultados de los informes de auditoria, Resultados del FURAG </t>
  </si>
  <si>
    <t>Implementar sistemas de gestión integrados que permitan medir la gestión de los procesos</t>
  </si>
  <si>
    <t>Hacer seguimiento a los planes de formación y capacitación de la entidad.</t>
  </si>
  <si>
    <t>Crear, adoptar y socializar el procedimiento de Seguridad de la Informacion en articulación con el CGyD</t>
  </si>
  <si>
    <t>Fomentar en la entidad el uso continuo de los formatos de elaboración de documentos adoptados en el MECI 1000:2014</t>
  </si>
  <si>
    <t>Adoptar la aplicación de entrevistas, pruebas escritas y psicologicas las cuales deben estar aprobadas por los comités de la entidad</t>
  </si>
  <si>
    <t>Encuestas de satisfacción, Seguimientos al cumplimiento del COPASS</t>
  </si>
  <si>
    <t>Jornadas de capacitación e interiorización del Código de Integridad</t>
  </si>
  <si>
    <t>Jornada de intercambio de ideas con los servidores.</t>
  </si>
  <si>
    <t xml:space="preserve">gestionar correo electrónico control disciplinario interno, lineas de atención </t>
  </si>
  <si>
    <t>capacitar a los funcionarios sobre temas en conflicto de interés, identificar casos de conflictos de interés</t>
  </si>
  <si>
    <t>Seguimientos al proceso de Atención del Ciudadano</t>
  </si>
  <si>
    <t>Adquisicion del software de A.C. para recepción y tramite de las PQRS de la entidad</t>
  </si>
  <si>
    <t>Se está implementando el procedimiento de las PQRS MECI, se sugiere hacerlo de forma digital</t>
  </si>
  <si>
    <t>Se debe consolidar la información de las PQRS de toda entidad.</t>
  </si>
  <si>
    <t>Seguimiento a la matriz de riesgos x depedencia</t>
  </si>
  <si>
    <t>realizar actividades de monitoreo para evitar la materialización de los riesgos</t>
  </si>
  <si>
    <t>OBSERVACIONES</t>
  </si>
  <si>
    <t>RRHH - Jurídica</t>
  </si>
  <si>
    <t>RRHH</t>
  </si>
  <si>
    <t>?</t>
  </si>
  <si>
    <t>Implementar buzón de sugerencias interno, realizar encuestas de satisfacción, fomentar las reuniones internas por dependencias en las cuales surjan lluvia de ideas.</t>
  </si>
  <si>
    <t>Humano - Tecnólogico</t>
  </si>
  <si>
    <t>CIGYD - RRHH</t>
  </si>
  <si>
    <t>Charlas virtuales, videos tutoriales</t>
  </si>
  <si>
    <t>Seguimiento permanente a los valores institucionales</t>
  </si>
  <si>
    <t>RRHH - CICCI</t>
  </si>
  <si>
    <t>Encuestas de satisfacción, Seguimientos al cumplimiento del COCOLA</t>
  </si>
  <si>
    <t>Verificar los actos administrativos (retiro, aceptación renuncia al cargo, insubsistencias)</t>
  </si>
  <si>
    <t>Inmediato</t>
  </si>
  <si>
    <t>Elaboración, adopción y ejecucion del plan de bienestar</t>
  </si>
  <si>
    <t>Elaboración, adopción y ejecucion del plan de inducción y reinducción</t>
  </si>
  <si>
    <t>RRHH - CIGYD</t>
  </si>
  <si>
    <t xml:space="preserve">Actualizar el manual de funciones y competencias laborales de la entidad </t>
  </si>
  <si>
    <t>Actividad pendiente por ejecutar por el concurso</t>
  </si>
  <si>
    <t>Encuestas de satisfacción</t>
  </si>
  <si>
    <t>Implementación de las funciones del COCOLA</t>
  </si>
  <si>
    <t>NO</t>
  </si>
  <si>
    <t>Organizar activades institucionales para promover el uso de bicicleta por días</t>
  </si>
  <si>
    <t>EN PROCESO</t>
  </si>
  <si>
    <t>Se encuentra en proceso el concurso de meritos de los cargos en provisionalidad de la entidad</t>
  </si>
  <si>
    <t xml:space="preserve">Suspendido por la pandemia </t>
  </si>
  <si>
    <t>Ejecucion de la Política de Comuniciaciones - Institucionalizacion de difusion por Whatsapp</t>
  </si>
  <si>
    <t>Plan de incentivos</t>
  </si>
  <si>
    <t>Sec. Hacienda</t>
  </si>
  <si>
    <t xml:space="preserve">Seguimiento al cumplimiento de la ejecución presupuesal de gastos </t>
  </si>
  <si>
    <t>HUMANO</t>
  </si>
  <si>
    <t>Planeación - CICCI</t>
  </si>
  <si>
    <t>Analisis de las recomendaciones del informe de evaluación por dependencias</t>
  </si>
  <si>
    <t>CICCI</t>
  </si>
  <si>
    <t>Seguimiento a la implementación de los procesos del MECI en articulación con las políticas del MIPG</t>
  </si>
  <si>
    <t>Institucionaliación de los Grupos de Whatsapp</t>
  </si>
  <si>
    <t>Seguimiento Cumplimiento de las Políticas</t>
  </si>
  <si>
    <t>Seguimiento a Política Admon del Riesgo</t>
  </si>
  <si>
    <t>Humano - Tecnológico</t>
  </si>
  <si>
    <t>Informes de seguimiento de auditoría y plataformas de información, ejecución del PAA</t>
  </si>
  <si>
    <t>Seguimiento al Manual de procesos contabilidad, ejecución del PAA</t>
  </si>
  <si>
    <t>Seguimientos informes de auditoría y plataformas de información, ejecución del PAA</t>
  </si>
  <si>
    <t>Crear estrategias y actividades para fortalecer la divulgación de información institucional</t>
  </si>
  <si>
    <t>Seguimiento al fortalecimiento de la política Pública de Comunicaciones, Informes de seguimiento a la política de eficiencia administrativa</t>
  </si>
  <si>
    <t>Informes de seguimiento al PAAC.</t>
  </si>
  <si>
    <t>Informes de seguimiento de auditoría, Planes de Mejoramiento y plataformas de información, ejecución del PAA</t>
  </si>
  <si>
    <t>Socialización y Aprobación del PAA</t>
  </si>
  <si>
    <t>Modificación del PAA y someterlo a aprobación del Comité</t>
  </si>
  <si>
    <t>política de administración del riesgo - Evaluación de Gestión de Riesgos</t>
  </si>
  <si>
    <t>Comité de Sostenibilidad Contable</t>
  </si>
  <si>
    <t>Seguimiento a las políticas y lineamientos contables.</t>
  </si>
  <si>
    <t>Comité debe crear estrategias para la formulación de sus informes internos de evaluación y sus revisiones</t>
  </si>
  <si>
    <t>Crear estrategias de articulación</t>
  </si>
  <si>
    <t>Planeación</t>
  </si>
  <si>
    <t>Seguimientos periódicos</t>
  </si>
  <si>
    <t>Planeación - Comunicaciones - CICCI</t>
  </si>
  <si>
    <t>Hacer revisión y acompañamiento a RRHH sobre la ejecución de la política de integridad</t>
  </si>
  <si>
    <t>Comunicaciones - CICCI</t>
  </si>
  <si>
    <t>Actividades de armonización, divulgación de la politica de integridad. Seguimiento al fortalecimiento de la política Pública de Comunicaciones, Informes de seguimiento a la política de eficiencia administrativa. Informes de seguimiento al PAAC.</t>
  </si>
  <si>
    <t>5 meses</t>
  </si>
  <si>
    <t xml:space="preserve">Reactivación del Comité, Incluir los informes finales de auditoria en los procesos de ajustes para la toma de decisiones del CICCI </t>
  </si>
  <si>
    <t>Seguimiento a la actualización de la Declaración de Bienes y Rentas de los funcionarios y contratistas</t>
  </si>
  <si>
    <t>Elaborar Informes de Seguimiento</t>
  </si>
  <si>
    <t>capacitar a los funcionarios sobre temas en conflicto de interés.</t>
  </si>
  <si>
    <t>establecer formato de denuncia de conflicto de interés, identificar casos de conflictos de interés.</t>
  </si>
  <si>
    <t xml:space="preserve">Contratar un enlace para el manejo de los grupos de valor y organizar estrategias </t>
  </si>
  <si>
    <t>Seguimiento a la ejecucion del plan de comunicaciones</t>
  </si>
  <si>
    <t>Adopción de la política de proteccion de datos personales y socializarla</t>
  </si>
  <si>
    <t>Adopción de la Estrategia anticorrupción 2020, Socialización, Seminarios de Capacitación, Divulgación</t>
  </si>
  <si>
    <t>Actividades ejecutadas en el primer semestre de 2020</t>
  </si>
  <si>
    <t>Ejecucion del Plan de Comunicaciones y Actualizacion de la Política Pública de Comunicaciones</t>
  </si>
  <si>
    <t>Adopción y ejecucion de la Política Cero Papeles</t>
  </si>
  <si>
    <t>Publicación del PINAR</t>
  </si>
  <si>
    <t>Aprobar por medio de un acto administrativo el sistema de seguimiento al plan de desarrollo territorial. Desde el sistema de control interno efectuar su verificación.</t>
  </si>
  <si>
    <t>Sec. Administrativa</t>
  </si>
  <si>
    <t>Realizar inventario de informacion y activos tangibles e intangibles de la entidad</t>
  </si>
  <si>
    <t>Implementar buzón de sugerencias, realizar encuestas de satisfacción.</t>
  </si>
  <si>
    <t xml:space="preserve">Procedimiento de Elaboración y Seguimiento al Plan de Desarrollo MECI y Matriz de Seguimiento </t>
  </si>
  <si>
    <t>Informe de Evaluación por Dependencias, Eval. Desemp. Laboral</t>
  </si>
  <si>
    <t>Seguimiento a la Política Admón del Riesgo - Mapa de Riesgos, Informes de Seguimiento</t>
  </si>
  <si>
    <t>Anexar los riesgos a la matriz de seguimiento de los riesgos de la entidad</t>
  </si>
  <si>
    <t>Convenios de aprendizaje con entidades especializadas (MINTIC, SENA), Entre otros</t>
  </si>
  <si>
    <t>Procedimiento de Administración de Bienes y TIC, fichas de seguimiento y control de inventarios</t>
  </si>
  <si>
    <t xml:space="preserve">Procedimiento MECI de Administración de Bienes y TIC, fichas de seguimiento y control de inventarios </t>
  </si>
  <si>
    <t>Planeación - Sec. Administrativa - SIDES</t>
  </si>
  <si>
    <t>Crear, Adoptar y socializar la Política de Uso de bienes con Material Reciclado y de material no contaminante</t>
  </si>
  <si>
    <t>Crear, Adoptar y Socializar el PETI</t>
  </si>
  <si>
    <t>Comunicaciones</t>
  </si>
  <si>
    <t>Comunicaciones - Sec. Gobierno - CICCI</t>
  </si>
  <si>
    <t>RRHH - Sec. Administrativa</t>
  </si>
  <si>
    <t>J.O.A. Jurídica - RRHH</t>
  </si>
  <si>
    <t>Planeación - Comunicaciones - RRHH</t>
  </si>
  <si>
    <t>Planeación - RRHH - CICCI</t>
  </si>
  <si>
    <t>Planeación - RRHH</t>
  </si>
  <si>
    <t>CICCI - CIGYD</t>
  </si>
  <si>
    <t>Sec. Administrativa - Archivo - CICCI</t>
  </si>
  <si>
    <t>Ejecución del Plan de Comunicaciones y Actualizacion de la Política Pública de Comunicaciones</t>
  </si>
  <si>
    <t>Matriz de seguimiento al Plan de Desarrollo de la entidad Plantilla Formato Excel</t>
  </si>
  <si>
    <t>Servicio creado y en operación por los proveedores de la plataforma de la pagina institucional</t>
  </si>
  <si>
    <t>Ficha de seguimiento MGA</t>
  </si>
  <si>
    <t>Reactivar el CICCI - Implementar mecanismos de denuncias de actos de corrupción - Seguimiento a la interiorización de los valores del servicio público</t>
  </si>
  <si>
    <t>Implementacion del procedimiento de PQRSD</t>
  </si>
  <si>
    <t>Revisión de los informes de PQRSD Internas y externas</t>
  </si>
  <si>
    <t>Revisión de los informes de PQRSD internas y externas</t>
  </si>
  <si>
    <t>Comunicaciones - CIGYD</t>
  </si>
  <si>
    <t>Creación de Datos Abiertos de la entidad</t>
  </si>
  <si>
    <t>RRHH - Control Disciplinario</t>
  </si>
  <si>
    <t>Inventario de tramites, Estrategia conjunta de racionalización de tramites</t>
  </si>
  <si>
    <t>Videos tutoriales, Plataformas digitales, Chat en vivo, Uso Aplicaciones Tecnológicas, Otros</t>
  </si>
  <si>
    <t>Comunicaciones - Planeación - Archivo</t>
  </si>
  <si>
    <t>Implementar buzón de sugerencias interno, realizar encuestas de satisfacción, Caracterización de servidores con discapacidad</t>
  </si>
  <si>
    <t>Creación Area Atención Ciudadano</t>
  </si>
  <si>
    <t>Planeación - Comunicaciones</t>
  </si>
  <si>
    <t>Adopción de la Política de eficiencia administrativa y atención al ciudadano con el PAAC</t>
  </si>
  <si>
    <t>Procedimiento de las PQRS, Formato de PQRSD, Matriz de consolidación PQRSD de análisis MECI</t>
  </si>
  <si>
    <t xml:space="preserve">Analisis de la matriz de Consolidación PQRSD MECI, adquisición del Software A.C. </t>
  </si>
  <si>
    <t>Redes sociales, Aplicaciones, char virtual, otros</t>
  </si>
  <si>
    <t>Planeación - Sec. Administrativa - Comunicaciones</t>
  </si>
  <si>
    <t>Alta Dirección</t>
  </si>
  <si>
    <t>Alta Dirección - Comunicaciones - RRHH</t>
  </si>
  <si>
    <t>Alta Dirección - Planeación - RRHH</t>
  </si>
  <si>
    <t>CICCI - A.D. Control Interno</t>
  </si>
  <si>
    <t>A.D. Control Interno</t>
  </si>
  <si>
    <t>Planeación - A.D. Control Interno</t>
  </si>
  <si>
    <t>Planeación - A.D. Control Interno - Comunicaciones - Sec. Administrativa - Sec Hacienda</t>
  </si>
  <si>
    <t>RRHH - Sec. Administrativa - Comunicaciones</t>
  </si>
  <si>
    <t>CIGYD - Planeación</t>
  </si>
  <si>
    <t>Crear, Socializar el Plan de Acción para su respectiva aprobación y ejecución</t>
  </si>
  <si>
    <t>Archivo - RRHH</t>
  </si>
  <si>
    <t>Ejecución de la Política Cero Papeles</t>
  </si>
  <si>
    <t>Sec. Administrativa - Sec. Hacienda</t>
  </si>
  <si>
    <t xml:space="preserve">Actualizar la política de Información Pública </t>
  </si>
  <si>
    <t>Procedimiento de Gestión de la información y las Comunicaciones MECI</t>
  </si>
  <si>
    <t>Comunicaciones - Planeación - Sec. Gobierno</t>
  </si>
  <si>
    <t>Planeación - Sec. Gobierno</t>
  </si>
  <si>
    <t>Alta Dirección - Sec. Administrativa - RRHH</t>
  </si>
  <si>
    <t>Alta Dirección - Sec. Administrativa - RRHH - Planeación</t>
  </si>
  <si>
    <t>RRHH - Sec. Administrativa - CICCI</t>
  </si>
  <si>
    <t>RRHH - Sec. Administrativa - Sec. Hacienda</t>
  </si>
  <si>
    <t>CICCI - CIGYD Presidente</t>
  </si>
  <si>
    <t>Planeación - Comunicaciones - A.D. Control Interno</t>
  </si>
  <si>
    <t>Sec. Administrativa - Planeación - A.D. Control Interno</t>
  </si>
  <si>
    <t>Planeación - A.D. Control Interno - CICCI</t>
  </si>
  <si>
    <t>Etiquetas de fila</t>
  </si>
  <si>
    <t>(en blanco)</t>
  </si>
  <si>
    <t>Total general</t>
  </si>
  <si>
    <t>Comunicaciones - Sec. Gobierno</t>
  </si>
  <si>
    <t>Creación y Adopción de la Política de Gestión del Conocimiento y la innovación</t>
  </si>
  <si>
    <t>CIGYD - Planeación - RRHH</t>
  </si>
  <si>
    <t>Sec. Administrativa - Archivo - RRHH</t>
  </si>
  <si>
    <t>Planeación - Comunicaciones - Archivo</t>
  </si>
  <si>
    <t>Planeación - Sec. Gobierno - Archivo</t>
  </si>
  <si>
    <t>Sec. Gobierno y Part. Ciudadana</t>
  </si>
  <si>
    <t>Archivo</t>
  </si>
  <si>
    <t>Planeación - Sec. Administrativa - Sec. Gobierno</t>
  </si>
  <si>
    <t>Planeación - Sec. Administrativa - Sec. Gobierno - Sec. Salud</t>
  </si>
  <si>
    <t>Adquisición Software A.C.</t>
  </si>
  <si>
    <t>Habilitar medios de comunicación (Correos electronicos, Lineas telefónicas, Buzon, Pqrsd Virtuales)</t>
  </si>
  <si>
    <t>Correo electrónico de denuncias y Habilitar lineas telefónicas</t>
  </si>
  <si>
    <t>Actualizar el procedimiento de rendición de cuentas de la entidad MECI</t>
  </si>
  <si>
    <t>Decreto 338 de 2019</t>
  </si>
  <si>
    <t>Esta actividad con el acompañamiento de MinTic podría estar culminada en diciembre de 2020</t>
  </si>
  <si>
    <t>Esta actividad con el acompañamiento de MinTic podría inciarse  en septiembre  de 2020</t>
  </si>
  <si>
    <t>Septiembre de 2020</t>
  </si>
  <si>
    <t>En octubre de 2020 luego de reuniones interinstucionales puede ser formulada y presenta la política de seguridad y privacidad de la información</t>
  </si>
  <si>
    <t>Noviembre de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</si>
</sst>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0"/>
      <name val="Arial"/>
      <family val="2"/>
    </font>
    <font>
      <sz val="10"/>
      <name val="Arial"/>
      <family val="2"/>
    </font>
    <font>
      <sz val="9"/>
      <color indexed="72"/>
      <name val="SansSerif"/>
    </font>
    <font>
      <b/>
      <sz val="9"/>
      <color indexed="72"/>
      <name val="SansSerif"/>
    </font>
    <font>
      <sz val="9"/>
      <name val="SansSerif"/>
    </font>
    <font>
      <b/>
      <sz val="13"/>
      <color indexed="53"/>
      <name val="SansSerif"/>
    </font>
    <font>
      <b/>
      <sz val="10"/>
      <color indexed="53"/>
      <name val="SansSerif"/>
    </font>
    <font>
      <b/>
      <sz val="15"/>
      <color indexed="53"/>
      <name val="SansSerif"/>
    </font>
    <font>
      <b/>
      <sz val="10"/>
      <color indexed="53"/>
      <name val="Arial"/>
      <family val="2"/>
    </font>
    <font>
      <b/>
      <sz val="10"/>
      <color indexed="72"/>
      <name val="Arial"/>
      <family val="2"/>
    </font>
    <font>
      <sz val="10"/>
      <color indexed="72"/>
      <name val="Arial"/>
      <family val="2"/>
    </font>
    <font>
      <sz val="8"/>
      <name val="Arial"/>
      <family val="2"/>
    </font>
    <font>
      <sz val="14"/>
      <name val="Arial"/>
      <family val="2"/>
    </font>
    <font>
      <sz val="14"/>
      <color indexed="72"/>
      <name val="Arial"/>
      <family val="2"/>
    </font>
  </fonts>
  <fills count="19">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
      <patternFill patternType="solid">
        <fgColor rgb="FFFF99FF"/>
        <bgColor indexed="64"/>
      </patternFill>
    </fill>
    <fill>
      <patternFill patternType="solid">
        <fgColor rgb="FF66FFFF"/>
        <bgColor indexed="64"/>
      </patternFill>
    </fill>
    <fill>
      <patternFill patternType="solid">
        <fgColor rgb="FFFFFF66"/>
        <bgColor indexed="64"/>
      </patternFill>
    </fill>
    <fill>
      <patternFill patternType="solid">
        <fgColor rgb="FF99FF99"/>
        <bgColor indexed="64"/>
      </patternFill>
    </fill>
    <fill>
      <patternFill patternType="solid">
        <fgColor rgb="FFFF9933"/>
        <bgColor indexed="64"/>
      </patternFill>
    </fill>
    <fill>
      <patternFill patternType="solid">
        <fgColor theme="4" tint="0.39997558519241921"/>
        <bgColor indexed="64"/>
      </patternFill>
    </fill>
    <fill>
      <patternFill patternType="solid">
        <fgColor rgb="FF99FF33"/>
        <bgColor indexed="64"/>
      </patternFill>
    </fill>
    <fill>
      <patternFill patternType="solid">
        <fgColor rgb="FFB2B2B2"/>
        <bgColor indexed="64"/>
      </patternFill>
    </fill>
    <fill>
      <patternFill patternType="solid">
        <fgColor theme="5" tint="0.39997558519241921"/>
        <bgColor indexed="64"/>
      </patternFill>
    </fill>
    <fill>
      <patternFill patternType="solid">
        <fgColor rgb="FF6699FF"/>
        <bgColor indexed="64"/>
      </patternFill>
    </fill>
    <fill>
      <patternFill patternType="solid">
        <fgColor theme="5" tint="0.79998168889431442"/>
        <bgColor indexed="64"/>
      </patternFill>
    </fill>
    <fill>
      <patternFill patternType="solid">
        <fgColor rgb="FFFF5050"/>
        <bgColor indexed="64"/>
      </patternFill>
    </fill>
  </fills>
  <borders count="4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64"/>
      </left>
      <right/>
      <top style="thin">
        <color indexed="8"/>
      </top>
      <bottom/>
      <diagonal/>
    </border>
    <border>
      <left style="thin">
        <color indexed="64"/>
      </left>
      <right/>
      <top/>
      <bottom style="thin">
        <color indexed="64"/>
      </bottom>
      <diagonal/>
    </border>
    <border>
      <left/>
      <right/>
      <top style="thin">
        <color indexed="64"/>
      </top>
      <bottom/>
      <diagonal/>
    </border>
    <border>
      <left/>
      <right/>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8"/>
      </bottom>
      <diagonal/>
    </border>
    <border>
      <left style="thin">
        <color indexed="8"/>
      </left>
      <right/>
      <top/>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right/>
      <top style="thin">
        <color indexed="8"/>
      </top>
      <bottom/>
      <diagonal/>
    </border>
    <border>
      <left/>
      <right/>
      <top style="thin">
        <color indexed="8"/>
      </top>
      <bottom style="thin">
        <color indexed="8"/>
      </bottom>
      <diagonal/>
    </border>
    <border>
      <left/>
      <right/>
      <top/>
      <bottom style="thin">
        <color indexed="64"/>
      </bottom>
      <diagonal/>
    </border>
    <border>
      <left style="thin">
        <color indexed="8"/>
      </left>
      <right/>
      <top style="thin">
        <color indexed="8"/>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bottom style="thin">
        <color indexed="64"/>
      </bottom>
      <diagonal/>
    </border>
  </borders>
  <cellStyleXfs count="2">
    <xf numFmtId="0" fontId="0" fillId="0" borderId="0" applyNumberFormat="0" applyFont="0" applyFill="0" applyBorder="0" applyAlignment="0" applyProtection="0"/>
    <xf numFmtId="9" fontId="1" fillId="0" borderId="0" applyNumberFormat="0" applyFont="0" applyFill="0" applyBorder="0" applyAlignment="0" applyProtection="0"/>
  </cellStyleXfs>
  <cellXfs count="164">
    <xf numFmtId="0" fontId="0" fillId="0" borderId="0" xfId="0"/>
    <xf numFmtId="0" fontId="0" fillId="0" borderId="0" xfId="0" applyNumberFormat="1" applyFont="1" applyFill="1" applyBorder="1" applyAlignment="1"/>
    <xf numFmtId="0" fontId="4" fillId="0" borderId="0" xfId="0" applyNumberFormat="1" applyFont="1" applyFill="1" applyBorder="1" applyAlignment="1" applyProtection="1">
      <alignment horizontal="left" vertical="top" wrapText="1"/>
    </xf>
    <xf numFmtId="0" fontId="0" fillId="0" borderId="0" xfId="0" applyNumberFormat="1" applyFont="1" applyFill="1" applyBorder="1" applyAlignment="1">
      <alignment vertical="center"/>
    </xf>
    <xf numFmtId="9" fontId="0" fillId="0" borderId="3" xfId="1" applyNumberFormat="1" applyFont="1" applyFill="1" applyBorder="1" applyAlignment="1">
      <alignment horizontal="center" vertical="center" wrapText="1"/>
    </xf>
    <xf numFmtId="0" fontId="0" fillId="0" borderId="3" xfId="0" applyNumberFormat="1" applyFont="1" applyFill="1" applyBorder="1" applyAlignment="1">
      <alignment horizontal="center" vertical="center"/>
    </xf>
    <xf numFmtId="0" fontId="4" fillId="0" borderId="0" xfId="0" applyNumberFormat="1" applyFont="1" applyFill="1" applyBorder="1" applyAlignment="1" applyProtection="1">
      <alignment horizontal="left" vertical="center" wrapText="1"/>
    </xf>
    <xf numFmtId="0" fontId="1" fillId="0" borderId="0" xfId="0" applyNumberFormat="1" applyFont="1" applyFill="1" applyBorder="1" applyAlignment="1">
      <alignment horizontal="center" vertical="center" wrapText="1"/>
    </xf>
    <xf numFmtId="0" fontId="0" fillId="0" borderId="0" xfId="0" applyNumberFormat="1" applyFont="1" applyFill="1" applyBorder="1" applyAlignment="1">
      <alignment vertical="center"/>
    </xf>
    <xf numFmtId="0" fontId="0" fillId="0" borderId="3" xfId="0" applyNumberFormat="1" applyFont="1" applyFill="1" applyBorder="1" applyAlignment="1"/>
    <xf numFmtId="0" fontId="0" fillId="0" borderId="3" xfId="0" applyNumberFormat="1" applyFont="1" applyFill="1" applyBorder="1" applyAlignment="1">
      <alignment vertical="center"/>
    </xf>
    <xf numFmtId="9" fontId="0" fillId="0" borderId="3" xfId="1" applyNumberFormat="1" applyFont="1" applyFill="1" applyBorder="1" applyAlignment="1">
      <alignment horizontal="center" vertical="center"/>
    </xf>
    <xf numFmtId="0" fontId="4" fillId="0" borderId="0" xfId="0" applyNumberFormat="1" applyFont="1" applyFill="1" applyBorder="1" applyAlignment="1" applyProtection="1">
      <alignment horizontal="center" vertical="top" wrapText="1"/>
    </xf>
    <xf numFmtId="0" fontId="0" fillId="0" borderId="0" xfId="0" applyNumberFormat="1" applyFont="1" applyFill="1" applyBorder="1" applyAlignment="1">
      <alignment horizontal="center"/>
    </xf>
    <xf numFmtId="0" fontId="4" fillId="0" borderId="0" xfId="0" applyNumberFormat="1" applyFont="1" applyFill="1" applyBorder="1" applyAlignment="1" applyProtection="1">
      <alignment horizontal="center" vertical="center" wrapText="1"/>
    </xf>
    <xf numFmtId="0" fontId="0" fillId="0" borderId="0" xfId="0" applyNumberFormat="1" applyFont="1" applyFill="1" applyBorder="1" applyAlignment="1">
      <alignment horizontal="center" vertical="center"/>
    </xf>
    <xf numFmtId="0" fontId="0"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center" wrapText="1"/>
    </xf>
    <xf numFmtId="0" fontId="0" fillId="0" borderId="3" xfId="0" applyNumberFormat="1" applyFont="1" applyFill="1" applyBorder="1" applyAlignment="1">
      <alignment horizontal="center" vertical="center" wrapText="1"/>
    </xf>
    <xf numFmtId="0" fontId="0" fillId="0" borderId="3" xfId="0" applyNumberFormat="1" applyFont="1" applyFill="1" applyBorder="1" applyAlignment="1">
      <alignment vertical="center" wrapText="1"/>
    </xf>
    <xf numFmtId="0" fontId="0" fillId="0" borderId="6" xfId="0" applyNumberFormat="1"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0" fontId="0" fillId="0" borderId="3" xfId="0" applyNumberFormat="1" applyFont="1" applyFill="1" applyBorder="1" applyAlignment="1">
      <alignment horizontal="center" wrapText="1"/>
    </xf>
    <xf numFmtId="0" fontId="8" fillId="0" borderId="2"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left" vertical="center" wrapText="1"/>
    </xf>
    <xf numFmtId="0" fontId="0" fillId="0" borderId="3" xfId="0" applyNumberFormat="1" applyFont="1" applyFill="1" applyBorder="1" applyAlignment="1" applyProtection="1">
      <alignment horizontal="center" vertical="center" wrapText="1"/>
    </xf>
    <xf numFmtId="0" fontId="0" fillId="3" borderId="3"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left" vertical="center" wrapText="1"/>
    </xf>
    <xf numFmtId="0" fontId="10" fillId="0" borderId="2"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wrapText="1"/>
    </xf>
    <xf numFmtId="0" fontId="10" fillId="0" borderId="3" xfId="0" applyFont="1" applyBorder="1" applyAlignment="1">
      <alignment horizontal="left" vertical="center" wrapText="1"/>
    </xf>
    <xf numFmtId="0" fontId="10" fillId="0" borderId="2"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center" wrapText="1"/>
    </xf>
    <xf numFmtId="0" fontId="0" fillId="0" borderId="3"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left" vertical="top" wrapText="1"/>
    </xf>
    <xf numFmtId="0" fontId="10" fillId="0" borderId="15" xfId="0" applyNumberFormat="1" applyFont="1" applyFill="1" applyBorder="1" applyAlignment="1" applyProtection="1">
      <alignment horizontal="center" vertical="center" wrapText="1"/>
    </xf>
    <xf numFmtId="0" fontId="0" fillId="0" borderId="6" xfId="0" applyNumberFormat="1" applyFont="1" applyFill="1" applyBorder="1" applyAlignment="1" applyProtection="1">
      <alignment horizontal="center" vertical="center" wrapText="1"/>
    </xf>
    <xf numFmtId="0" fontId="0" fillId="0" borderId="3" xfId="0" applyNumberFormat="1" applyFont="1" applyFill="1" applyBorder="1" applyAlignment="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3" xfId="0" applyNumberFormat="1" applyFont="1" applyFill="1" applyBorder="1" applyAlignment="1">
      <alignment wrapText="1"/>
    </xf>
    <xf numFmtId="0" fontId="0" fillId="0" borderId="0" xfId="0" applyNumberFormat="1" applyFont="1" applyFill="1" applyBorder="1" applyAlignment="1">
      <alignment wrapText="1"/>
    </xf>
    <xf numFmtId="0" fontId="0" fillId="0" borderId="6" xfId="0" applyNumberFormat="1" applyFont="1" applyFill="1" applyBorder="1" applyAlignment="1" applyProtection="1">
      <alignment horizontal="center" vertical="center" wrapText="1"/>
    </xf>
    <xf numFmtId="0" fontId="0" fillId="0" borderId="6" xfId="0" applyNumberFormat="1" applyFont="1" applyFill="1" applyBorder="1" applyAlignment="1">
      <alignment horizontal="center" vertical="center" wrapText="1"/>
    </xf>
    <xf numFmtId="0" fontId="0" fillId="0" borderId="8" xfId="0" applyNumberFormat="1" applyFont="1" applyFill="1" applyBorder="1" applyAlignment="1">
      <alignment horizontal="center" vertical="center" wrapText="1"/>
    </xf>
    <xf numFmtId="0" fontId="10" fillId="0" borderId="3" xfId="0" applyNumberFormat="1" applyFont="1" applyFill="1" applyBorder="1" applyAlignment="1" applyProtection="1">
      <alignment horizontal="center" vertical="center" wrapText="1"/>
    </xf>
    <xf numFmtId="0" fontId="0" fillId="0" borderId="3" xfId="0" applyNumberFormat="1" applyFont="1" applyFill="1" applyBorder="1" applyAlignment="1">
      <alignment horizontal="center" vertical="center" wrapText="1"/>
    </xf>
    <xf numFmtId="0" fontId="0" fillId="0" borderId="3"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10" fillId="0" borderId="16" xfId="0" applyNumberFormat="1" applyFont="1" applyFill="1" applyBorder="1" applyAlignment="1" applyProtection="1">
      <alignment horizontal="center" vertical="center" wrapText="1"/>
    </xf>
    <xf numFmtId="0" fontId="10" fillId="0" borderId="20" xfId="0" applyNumberFormat="1" applyFont="1" applyFill="1" applyBorder="1" applyAlignment="1" applyProtection="1">
      <alignment horizontal="center" vertical="center" wrapText="1"/>
    </xf>
    <xf numFmtId="0" fontId="10" fillId="0" borderId="21" xfId="0" applyNumberFormat="1" applyFont="1" applyFill="1" applyBorder="1" applyAlignment="1" applyProtection="1">
      <alignment horizontal="center" vertical="center" wrapText="1"/>
    </xf>
    <xf numFmtId="0" fontId="10" fillId="0" borderId="23" xfId="0" applyNumberFormat="1" applyFont="1" applyFill="1" applyBorder="1" applyAlignment="1" applyProtection="1">
      <alignment horizontal="center" vertical="center" wrapText="1"/>
    </xf>
    <xf numFmtId="0" fontId="0" fillId="0" borderId="0" xfId="0" applyAlignment="1">
      <alignment horizontal="left"/>
    </xf>
    <xf numFmtId="0" fontId="0" fillId="0" borderId="0" xfId="0" pivotButton="1"/>
    <xf numFmtId="0" fontId="0" fillId="0" borderId="32" xfId="0" applyNumberFormat="1" applyFont="1" applyFill="1" applyBorder="1" applyAlignment="1">
      <alignment horizontal="center" vertical="center" wrapText="1"/>
    </xf>
    <xf numFmtId="0" fontId="10" fillId="0" borderId="32"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wrapText="1"/>
    </xf>
    <xf numFmtId="0" fontId="10" fillId="0" borderId="33" xfId="0" applyNumberFormat="1" applyFont="1" applyFill="1" applyBorder="1" applyAlignment="1" applyProtection="1">
      <alignment horizontal="center" vertical="center" wrapText="1"/>
    </xf>
    <xf numFmtId="0" fontId="10" fillId="0" borderId="32" xfId="0" applyNumberFormat="1" applyFont="1" applyFill="1" applyBorder="1" applyAlignment="1" applyProtection="1">
      <alignment vertical="center" wrapText="1"/>
    </xf>
    <xf numFmtId="0" fontId="10" fillId="0" borderId="36" xfId="0" applyNumberFormat="1" applyFont="1" applyFill="1" applyBorder="1" applyAlignment="1" applyProtection="1">
      <alignment horizontal="center" vertical="center" wrapText="1"/>
    </xf>
    <xf numFmtId="0" fontId="10" fillId="0" borderId="33" xfId="0" applyNumberFormat="1" applyFont="1" applyFill="1" applyBorder="1" applyAlignment="1" applyProtection="1">
      <alignment horizontal="left" vertical="center" wrapText="1"/>
    </xf>
    <xf numFmtId="0" fontId="10" fillId="0" borderId="32" xfId="0" applyNumberFormat="1" applyFont="1" applyFill="1" applyBorder="1" applyAlignment="1" applyProtection="1">
      <alignment horizontal="left" vertical="center" wrapText="1"/>
    </xf>
    <xf numFmtId="0" fontId="0" fillId="0" borderId="32" xfId="0" applyNumberFormat="1" applyFont="1" applyFill="1" applyBorder="1" applyAlignment="1"/>
    <xf numFmtId="0" fontId="0" fillId="0" borderId="36" xfId="0" applyNumberFormat="1" applyFont="1" applyFill="1" applyBorder="1" applyAlignment="1">
      <alignment horizontal="center" vertical="center" wrapText="1"/>
    </xf>
    <xf numFmtId="0" fontId="10" fillId="0" borderId="37" xfId="0" applyNumberFormat="1" applyFont="1" applyFill="1" applyBorder="1" applyAlignment="1" applyProtection="1">
      <alignment horizontal="center" vertical="center" wrapText="1"/>
    </xf>
    <xf numFmtId="0" fontId="0" fillId="0" borderId="32" xfId="0" applyNumberFormat="1" applyFont="1" applyFill="1" applyBorder="1" applyAlignment="1">
      <alignment wrapText="1"/>
    </xf>
    <xf numFmtId="0" fontId="10" fillId="0" borderId="39" xfId="0" applyNumberFormat="1" applyFont="1" applyFill="1" applyBorder="1" applyAlignment="1" applyProtection="1">
      <alignment horizontal="center" vertical="center" wrapText="1"/>
    </xf>
    <xf numFmtId="0" fontId="0" fillId="0" borderId="33" xfId="0" applyNumberFormat="1" applyFont="1" applyFill="1" applyBorder="1" applyAlignment="1" applyProtection="1">
      <alignment horizontal="center" vertical="center" wrapText="1"/>
    </xf>
    <xf numFmtId="0" fontId="0" fillId="0" borderId="6" xfId="0" applyNumberFormat="1" applyFont="1" applyFill="1" applyBorder="1" applyAlignment="1" applyProtection="1">
      <alignment horizontal="center" vertical="center" wrapText="1"/>
    </xf>
    <xf numFmtId="0" fontId="0" fillId="0" borderId="7" xfId="0" applyNumberFormat="1" applyFon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8" xfId="0" applyNumberFormat="1" applyFont="1" applyFill="1" applyBorder="1" applyAlignment="1">
      <alignment horizontal="center" vertical="center" wrapText="1"/>
    </xf>
    <xf numFmtId="0" fontId="0" fillId="0" borderId="6" xfId="0" applyNumberFormat="1" applyFont="1" applyFill="1" applyBorder="1" applyAlignment="1">
      <alignment horizontal="center" vertical="center"/>
    </xf>
    <xf numFmtId="0" fontId="0" fillId="0" borderId="8" xfId="0" applyNumberFormat="1" applyFont="1" applyFill="1" applyBorder="1" applyAlignment="1">
      <alignment horizontal="center" vertical="center"/>
    </xf>
    <xf numFmtId="0" fontId="10" fillId="0" borderId="21" xfId="0" applyNumberFormat="1" applyFont="1" applyFill="1" applyBorder="1" applyAlignment="1" applyProtection="1">
      <alignment horizontal="center" vertical="center" wrapText="1"/>
    </xf>
    <xf numFmtId="0" fontId="10" fillId="0" borderId="29" xfId="0" applyNumberFormat="1" applyFont="1" applyFill="1" applyBorder="1" applyAlignment="1" applyProtection="1">
      <alignment horizontal="center" vertical="center" wrapText="1"/>
    </xf>
    <xf numFmtId="0" fontId="10" fillId="0" borderId="22" xfId="0" applyNumberFormat="1" applyFont="1" applyFill="1" applyBorder="1" applyAlignment="1" applyProtection="1">
      <alignment horizontal="center" vertical="center" wrapText="1"/>
    </xf>
    <xf numFmtId="0" fontId="10" fillId="0" borderId="28"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9" fontId="0" fillId="0" borderId="3" xfId="1" applyNumberFormat="1" applyFont="1" applyFill="1" applyBorder="1" applyAlignment="1">
      <alignment horizontal="center" vertical="center"/>
    </xf>
    <xf numFmtId="0" fontId="10" fillId="0" borderId="32" xfId="0" applyNumberFormat="1" applyFont="1" applyFill="1" applyBorder="1" applyAlignment="1" applyProtection="1">
      <alignment horizontal="center" vertical="center" wrapText="1"/>
    </xf>
    <xf numFmtId="0" fontId="0" fillId="0" borderId="3" xfId="0" applyNumberFormat="1" applyFont="1" applyFill="1" applyBorder="1" applyAlignment="1">
      <alignment horizontal="center" vertical="center"/>
    </xf>
    <xf numFmtId="0" fontId="0" fillId="0" borderId="23" xfId="0" applyNumberFormat="1" applyFont="1" applyFill="1" applyBorder="1" applyAlignment="1">
      <alignment horizontal="center" vertical="center" wrapText="1"/>
    </xf>
    <xf numFmtId="0" fontId="0" fillId="0" borderId="38" xfId="0" applyNumberFormat="1" applyFont="1" applyFill="1" applyBorder="1" applyAlignment="1">
      <alignment horizontal="center" vertical="center" wrapText="1"/>
    </xf>
    <xf numFmtId="0" fontId="0" fillId="0" borderId="28" xfId="0" applyNumberFormat="1" applyFont="1" applyFill="1" applyBorder="1" applyAlignment="1">
      <alignment horizontal="center" vertical="center" wrapText="1"/>
    </xf>
    <xf numFmtId="0" fontId="0" fillId="0" borderId="29"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9" fontId="0" fillId="0" borderId="3" xfId="1" applyNumberFormat="1" applyFont="1" applyFill="1" applyBorder="1" applyAlignment="1">
      <alignment horizontal="center" vertical="center" wrapText="1"/>
    </xf>
    <xf numFmtId="0" fontId="10" fillId="0" borderId="30" xfId="0" applyNumberFormat="1" applyFont="1" applyFill="1" applyBorder="1" applyAlignment="1" applyProtection="1">
      <alignment horizontal="center" vertical="center" wrapText="1"/>
    </xf>
    <xf numFmtId="0" fontId="0" fillId="0" borderId="21" xfId="0" applyNumberFormat="1" applyFont="1" applyFill="1" applyBorder="1" applyAlignment="1">
      <alignment horizontal="center" vertical="center" wrapText="1"/>
    </xf>
    <xf numFmtId="0" fontId="0" fillId="0" borderId="36" xfId="0" applyNumberFormat="1" applyFont="1" applyFill="1" applyBorder="1" applyAlignment="1">
      <alignment horizontal="center" vertical="center" wrapText="1"/>
    </xf>
    <xf numFmtId="0" fontId="10" fillId="0" borderId="2"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10" fillId="0" borderId="40"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wrapText="1"/>
    </xf>
    <xf numFmtId="0" fontId="10" fillId="0" borderId="20" xfId="0" applyNumberFormat="1" applyFont="1" applyFill="1" applyBorder="1" applyAlignment="1" applyProtection="1">
      <alignment horizontal="center" vertical="center" wrapText="1"/>
    </xf>
    <xf numFmtId="0" fontId="0" fillId="0" borderId="9" xfId="0" applyNumberFormat="1" applyFont="1" applyFill="1" applyBorder="1" applyAlignment="1" applyProtection="1">
      <alignment horizontal="center" vertical="center" wrapText="1"/>
    </xf>
    <xf numFmtId="0" fontId="0" fillId="0" borderId="9" xfId="0" applyNumberFormat="1" applyFont="1" applyFill="1" applyBorder="1" applyAlignment="1">
      <alignment horizontal="center" vertical="center" wrapText="1"/>
    </xf>
    <xf numFmtId="0" fontId="10" fillId="0" borderId="6" xfId="0" applyNumberFormat="1" applyFont="1" applyFill="1" applyBorder="1" applyAlignment="1" applyProtection="1">
      <alignment horizontal="center" vertical="center" wrapText="1"/>
    </xf>
    <xf numFmtId="0" fontId="10" fillId="0" borderId="8" xfId="0" applyNumberFormat="1" applyFont="1" applyFill="1" applyBorder="1" applyAlignment="1" applyProtection="1">
      <alignment horizontal="center" vertical="center" wrapText="1"/>
    </xf>
    <xf numFmtId="0" fontId="0" fillId="0" borderId="10"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10" fillId="0" borderId="16" xfId="0" applyNumberFormat="1" applyFont="1" applyFill="1" applyBorder="1" applyAlignment="1" applyProtection="1">
      <alignment horizontal="center" vertical="center" wrapText="1"/>
    </xf>
    <xf numFmtId="0" fontId="10" fillId="0" borderId="31" xfId="0" applyNumberFormat="1" applyFont="1" applyFill="1" applyBorder="1" applyAlignment="1" applyProtection="1">
      <alignment horizontal="center" vertical="center" wrapText="1"/>
    </xf>
    <xf numFmtId="0" fontId="10" fillId="0" borderId="41" xfId="0" applyNumberFormat="1" applyFont="1" applyFill="1" applyBorder="1" applyAlignment="1" applyProtection="1">
      <alignment horizontal="center" vertical="center" wrapText="1"/>
    </xf>
    <xf numFmtId="0" fontId="10" fillId="0" borderId="23" xfId="0" applyNumberFormat="1" applyFont="1" applyFill="1" applyBorder="1" applyAlignment="1" applyProtection="1">
      <alignment horizontal="center" vertical="center" wrapText="1"/>
    </xf>
    <xf numFmtId="0" fontId="10" fillId="0" borderId="24" xfId="0" applyNumberFormat="1" applyFont="1" applyFill="1" applyBorder="1" applyAlignment="1" applyProtection="1">
      <alignment horizontal="center" vertical="center" wrapText="1"/>
    </xf>
    <xf numFmtId="0" fontId="10" fillId="0" borderId="16" xfId="0" applyNumberFormat="1" applyFont="1" applyFill="1" applyBorder="1" applyAlignment="1" applyProtection="1"/>
    <xf numFmtId="0" fontId="10" fillId="0" borderId="31" xfId="0" applyNumberFormat="1" applyFont="1" applyFill="1" applyBorder="1" applyAlignment="1" applyProtection="1"/>
    <xf numFmtId="0" fontId="10" fillId="3" borderId="3" xfId="0" applyFont="1" applyFill="1" applyBorder="1" applyAlignment="1">
      <alignment horizontal="left" vertical="center" wrapText="1"/>
    </xf>
    <xf numFmtId="0" fontId="10" fillId="17" borderId="3"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10" fillId="11" borderId="3" xfId="0" applyFont="1" applyFill="1" applyBorder="1" applyAlignment="1">
      <alignment horizontal="left" vertical="center" wrapText="1"/>
    </xf>
    <xf numFmtId="0" fontId="10" fillId="9" borderId="3" xfId="0" applyFont="1" applyFill="1" applyBorder="1" applyAlignment="1">
      <alignment horizontal="left" vertical="center" wrapText="1"/>
    </xf>
    <xf numFmtId="0" fontId="10" fillId="10" borderId="3" xfId="0" applyFont="1" applyFill="1" applyBorder="1" applyAlignment="1">
      <alignment horizontal="left" vertical="center" wrapText="1"/>
    </xf>
    <xf numFmtId="0" fontId="10" fillId="16" borderId="3" xfId="0" applyFont="1" applyFill="1" applyBorder="1" applyAlignment="1">
      <alignment horizontal="left" vertical="center" wrapText="1"/>
    </xf>
    <xf numFmtId="0" fontId="10" fillId="15" borderId="3" xfId="0" applyFont="1" applyFill="1" applyBorder="1" applyAlignment="1">
      <alignment horizontal="left" vertical="center" wrapText="1"/>
    </xf>
    <xf numFmtId="0" fontId="10" fillId="13" borderId="3" xfId="0" applyFont="1" applyFill="1" applyBorder="1" applyAlignment="1">
      <alignment horizontal="left" vertical="center" wrapText="1"/>
    </xf>
    <xf numFmtId="0" fontId="10" fillId="12" borderId="3" xfId="0" applyFont="1" applyFill="1" applyBorder="1" applyAlignment="1">
      <alignment horizontal="left" vertical="center" wrapText="1"/>
    </xf>
    <xf numFmtId="0" fontId="10" fillId="8" borderId="3"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14" borderId="3" xfId="0" applyFont="1" applyFill="1" applyBorder="1" applyAlignment="1">
      <alignment horizontal="left" vertical="center" wrapText="1"/>
    </xf>
    <xf numFmtId="0" fontId="10" fillId="7" borderId="3"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18" borderId="3" xfId="0" applyFont="1" applyFill="1" applyBorder="1" applyAlignment="1">
      <alignment horizontal="left"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2" fillId="0" borderId="0" xfId="0" applyNumberFormat="1" applyFont="1" applyFill="1" applyBorder="1" applyAlignment="1" applyProtection="1">
      <alignment horizontal="left" vertical="top" wrapText="1"/>
    </xf>
    <xf numFmtId="0" fontId="0" fillId="0" borderId="0" xfId="0" applyNumberFormat="1" applyFont="1" applyFill="1" applyBorder="1" applyAlignment="1"/>
    <xf numFmtId="0" fontId="5" fillId="0" borderId="0" xfId="0" applyNumberFormat="1" applyFont="1" applyFill="1" applyBorder="1" applyAlignment="1" applyProtection="1">
      <alignment horizontal="left" vertical="top" wrapText="1"/>
    </xf>
    <xf numFmtId="0" fontId="7" fillId="2"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center" wrapText="1"/>
    </xf>
    <xf numFmtId="0" fontId="0" fillId="0" borderId="0" xfId="0" applyNumberFormat="1" applyFont="1" applyFill="1" applyBorder="1" applyAlignment="1">
      <alignment vertical="center"/>
    </xf>
    <xf numFmtId="0" fontId="0" fillId="0" borderId="10"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xf>
    <xf numFmtId="0" fontId="0" fillId="0" borderId="11"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0" fillId="0" borderId="34" xfId="0" applyNumberFormat="1" applyFont="1" applyFill="1" applyBorder="1" applyAlignment="1" applyProtection="1">
      <alignment horizontal="center" vertical="center" wrapText="1"/>
    </xf>
    <xf numFmtId="0" fontId="10" fillId="0" borderId="35" xfId="0" applyNumberFormat="1" applyFont="1" applyFill="1" applyBorder="1" applyAlignment="1" applyProtection="1">
      <alignment horizontal="center" vertical="center" wrapText="1"/>
    </xf>
    <xf numFmtId="0" fontId="10" fillId="0" borderId="13"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12" fillId="0" borderId="6" xfId="0" applyNumberFormat="1" applyFont="1" applyFill="1" applyBorder="1" applyAlignment="1">
      <alignment horizontal="center" vertical="center" wrapText="1"/>
    </xf>
    <xf numFmtId="0" fontId="12" fillId="0" borderId="7" xfId="0" applyNumberFormat="1" applyFont="1" applyFill="1" applyBorder="1" applyAlignment="1">
      <alignment horizontal="center" vertical="center" wrapText="1"/>
    </xf>
    <xf numFmtId="0" fontId="12" fillId="0" borderId="8" xfId="0" applyNumberFormat="1" applyFont="1" applyFill="1" applyBorder="1" applyAlignment="1">
      <alignment horizontal="center" vertical="center" wrapText="1"/>
    </xf>
    <xf numFmtId="0" fontId="12" fillId="0" borderId="6" xfId="0" applyNumberFormat="1" applyFont="1" applyFill="1" applyBorder="1" applyAlignment="1" applyProtection="1">
      <alignment horizontal="center" vertical="center" wrapText="1"/>
    </xf>
    <xf numFmtId="0" fontId="12" fillId="0" borderId="7" xfId="0" applyNumberFormat="1" applyFont="1" applyFill="1" applyBorder="1" applyAlignment="1" applyProtection="1">
      <alignment horizontal="center" vertical="center" wrapText="1"/>
    </xf>
    <xf numFmtId="0" fontId="12" fillId="0" borderId="8"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14" xfId="0" applyNumberFormat="1" applyFont="1" applyFill="1" applyBorder="1" applyAlignment="1">
      <alignment horizontal="center" vertical="center" wrapText="1"/>
    </xf>
    <xf numFmtId="0" fontId="10" fillId="0" borderId="25" xfId="0" applyNumberFormat="1" applyFont="1" applyFill="1" applyBorder="1" applyAlignment="1" applyProtection="1">
      <alignment horizontal="center" vertical="center" wrapText="1"/>
    </xf>
    <xf numFmtId="0" fontId="10" fillId="0" borderId="26" xfId="0" applyNumberFormat="1" applyFont="1" applyFill="1" applyBorder="1" applyAlignment="1" applyProtection="1">
      <alignment horizontal="center" vertical="center" wrapText="1"/>
    </xf>
    <xf numFmtId="0" fontId="10" fillId="0" borderId="27" xfId="0" applyNumberFormat="1" applyFont="1" applyFill="1" applyBorder="1" applyAlignment="1" applyProtection="1">
      <alignment horizontal="center" vertical="center" wrapText="1"/>
    </xf>
    <xf numFmtId="0" fontId="12" fillId="0" borderId="3" xfId="0" applyNumberFormat="1" applyFont="1" applyFill="1" applyBorder="1" applyAlignment="1" applyProtection="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FF5050"/>
      <color rgb="FF6699FF"/>
      <color rgb="FF009999"/>
      <color rgb="FFCC66FF"/>
      <color rgb="FFB2B2B2"/>
      <color rgb="FF99FF33"/>
      <color rgb="FFFF9933"/>
      <color rgb="FF99FF99"/>
      <color rgb="FFFFFF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523875</xdr:colOff>
      <xdr:row>0</xdr:row>
      <xdr:rowOff>0</xdr:rowOff>
    </xdr:from>
    <xdr:ext cx="4229100" cy="933450"/>
    <xdr:pic>
      <xdr:nvPicPr>
        <xdr:cNvPr id="2" name="Picture 1">
          <a:extLst>
            <a:ext uri="{FF2B5EF4-FFF2-40B4-BE49-F238E27FC236}">
              <a16:creationId xmlns="" xmlns:a16="http://schemas.microsoft.com/office/drawing/2014/main" id="{3A808C43-09B9-49B3-8D1A-2E898AEE1D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3075" y="0"/>
          <a:ext cx="42291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5</xdr:col>
      <xdr:colOff>371475</xdr:colOff>
      <xdr:row>2</xdr:row>
      <xdr:rowOff>247650</xdr:rowOff>
    </xdr:from>
    <xdr:to>
      <xdr:col>7</xdr:col>
      <xdr:colOff>1624542</xdr:colOff>
      <xdr:row>6</xdr:row>
      <xdr:rowOff>200025</xdr:rowOff>
    </xdr:to>
    <xdr:pic>
      <xdr:nvPicPr>
        <xdr:cNvPr id="3" name="Picture 1">
          <a:extLst>
            <a:ext uri="{FF2B5EF4-FFF2-40B4-BE49-F238E27FC236}">
              <a16:creationId xmlns="" xmlns:a16="http://schemas.microsoft.com/office/drawing/2014/main" id="{F07F6529-6526-4257-AF94-648C798658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00875" y="1304925"/>
          <a:ext cx="42291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YURISFDEZ" refreshedDate="44056.532259027779" createdVersion="6" refreshedVersion="6" minRefreshableVersion="3" recordCount="663">
  <cacheSource type="worksheet">
    <worksheetSource ref="H10:H673" sheet="MATRIZ"/>
  </cacheSource>
  <cacheFields count="1">
    <cacheField name="RESPONSABLE" numFmtId="0">
      <sharedItems containsBlank="1" count="52">
        <s v="RRHH - Jurídica"/>
        <s v="RRHH"/>
        <s v="Planeación - RRHH"/>
        <s v="CIGYD - RRHH"/>
        <s v="RRHH - Sec. Administrativa - Comunicaciones"/>
        <m/>
        <s v="RRHH - Sec. Administrativa"/>
        <s v="RRHH - Sec. Administrativa - CICCI"/>
        <s v="Planeación - Comunicaciones - RRHH"/>
        <s v="RRHH - CICCI"/>
        <s v="RRHH - Sec. Administrativa - Sec. Hacienda"/>
        <s v="RRHH - CIGYD"/>
        <s v="Alta Dirección"/>
        <s v="Planeación - A.D. Control Interno - Comunicaciones - Sec. Administrativa - Sec Hacienda"/>
        <s v="Alta Dirección - Planeación - RRHH"/>
        <s v="Planeación - A.D. Control Interno"/>
        <s v="Planeación - Comunicaciones - CICCI"/>
        <s v="Planeación"/>
        <s v="Planeación - CICCI"/>
        <s v="RRHH - Control Disciplinario"/>
        <s v="Comunicaciones - CICCI"/>
        <s v="Sec. Administrativa - Archivo - CICCI"/>
        <s v="Comunicaciones - Sec. Gobierno"/>
        <s v="Sec. Administrativa - Planeación - A.D. Control Interno"/>
        <s v="Sec. Hacienda"/>
        <s v="CICCI"/>
        <s v="Planeación - Sec. Administrativa - SIDES"/>
        <s v="Comunicaciones"/>
        <s v="Planeación - Comunicaciones"/>
        <s v="CICCI - A.D. Control Interno"/>
        <s v="Planeación - A.D. Control Interno - CICCI"/>
        <s v="A.D. Control Interno"/>
        <s v="Rep. Legal - J.O.A. Jurídica - Sec. Hacienda"/>
        <s v="J.O.A. Jurídica - RRHH"/>
        <s v="Comunicaciones - CIGYD"/>
        <s v="CICCI - CIGYD"/>
        <s v="Comunicaciones - Sec. Gobierno - CICCI"/>
        <s v="Comunicaciones - Planeación - Sec. Gobierno"/>
        <s v="Comunicaciones - Planeación - Archivo"/>
        <s v="Alta Dirección - Sec. Administrativa - RRHH - Planeación"/>
        <s v="Planeación - Sec. Administrativa - Comunicaciones"/>
        <s v="Planeación - Sec. Gobierno"/>
        <s v="Sec. Administrativa"/>
        <s v="Archivo - RRHH"/>
        <s v="Sec. Administrativa - Sec. Hacienda"/>
        <s v="CIGYD - Planeación"/>
        <s v="Planeación - RRHH - CICCI"/>
        <s v="CICCI - CIGYD Presidente"/>
        <s v="Alta Dirección - Comunicaciones - RRHH"/>
        <s v="Alta Dirección - Sec. Administrativa - RRHH"/>
        <s v="Planeación - Comunicaciones - A.D. Control Interno"/>
        <s v="Comité de Sostenibilidad Contable"/>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63">
  <r>
    <x v="0"/>
  </r>
  <r>
    <x v="1"/>
  </r>
  <r>
    <x v="2"/>
  </r>
  <r>
    <x v="3"/>
  </r>
  <r>
    <x v="4"/>
  </r>
  <r>
    <x v="5"/>
  </r>
  <r>
    <x v="5"/>
  </r>
  <r>
    <x v="5"/>
  </r>
  <r>
    <x v="5"/>
  </r>
  <r>
    <x v="5"/>
  </r>
  <r>
    <x v="2"/>
  </r>
  <r>
    <x v="6"/>
  </r>
  <r>
    <x v="1"/>
  </r>
  <r>
    <x v="7"/>
  </r>
  <r>
    <x v="8"/>
  </r>
  <r>
    <x v="5"/>
  </r>
  <r>
    <x v="9"/>
  </r>
  <r>
    <x v="6"/>
  </r>
  <r>
    <x v="5"/>
  </r>
  <r>
    <x v="10"/>
  </r>
  <r>
    <x v="9"/>
  </r>
  <r>
    <x v="11"/>
  </r>
  <r>
    <x v="2"/>
  </r>
  <r>
    <x v="1"/>
  </r>
  <r>
    <x v="1"/>
  </r>
  <r>
    <x v="5"/>
  </r>
  <r>
    <x v="7"/>
  </r>
  <r>
    <x v="5"/>
  </r>
  <r>
    <x v="1"/>
  </r>
  <r>
    <x v="12"/>
  </r>
  <r>
    <x v="7"/>
  </r>
  <r>
    <x v="5"/>
  </r>
  <r>
    <x v="5"/>
  </r>
  <r>
    <x v="9"/>
  </r>
  <r>
    <x v="8"/>
  </r>
  <r>
    <x v="7"/>
  </r>
  <r>
    <x v="10"/>
  </r>
  <r>
    <x v="13"/>
  </r>
  <r>
    <x v="14"/>
  </r>
  <r>
    <x v="15"/>
  </r>
  <r>
    <x v="16"/>
  </r>
  <r>
    <x v="15"/>
  </r>
  <r>
    <x v="15"/>
  </r>
  <r>
    <x v="17"/>
  </r>
  <r>
    <x v="5"/>
  </r>
  <r>
    <x v="18"/>
  </r>
  <r>
    <x v="8"/>
  </r>
  <r>
    <x v="5"/>
  </r>
  <r>
    <x v="9"/>
  </r>
  <r>
    <x v="9"/>
  </r>
  <r>
    <x v="19"/>
  </r>
  <r>
    <x v="19"/>
  </r>
  <r>
    <x v="5"/>
  </r>
  <r>
    <x v="5"/>
  </r>
  <r>
    <x v="5"/>
  </r>
  <r>
    <x v="20"/>
  </r>
  <r>
    <x v="9"/>
  </r>
  <r>
    <x v="6"/>
  </r>
  <r>
    <x v="5"/>
  </r>
  <r>
    <x v="16"/>
  </r>
  <r>
    <x v="5"/>
  </r>
  <r>
    <x v="20"/>
  </r>
  <r>
    <x v="18"/>
  </r>
  <r>
    <x v="21"/>
  </r>
  <r>
    <x v="21"/>
  </r>
  <r>
    <x v="2"/>
  </r>
  <r>
    <x v="6"/>
  </r>
  <r>
    <x v="20"/>
  </r>
  <r>
    <x v="20"/>
  </r>
  <r>
    <x v="20"/>
  </r>
  <r>
    <x v="22"/>
  </r>
  <r>
    <x v="8"/>
  </r>
  <r>
    <x v="15"/>
  </r>
  <r>
    <x v="23"/>
  </r>
  <r>
    <x v="23"/>
  </r>
  <r>
    <x v="23"/>
  </r>
  <r>
    <x v="15"/>
  </r>
  <r>
    <x v="15"/>
  </r>
  <r>
    <x v="24"/>
  </r>
  <r>
    <x v="5"/>
  </r>
  <r>
    <x v="18"/>
  </r>
  <r>
    <x v="18"/>
  </r>
  <r>
    <x v="16"/>
  </r>
  <r>
    <x v="17"/>
  </r>
  <r>
    <x v="25"/>
  </r>
  <r>
    <x v="25"/>
  </r>
  <r>
    <x v="25"/>
  </r>
  <r>
    <x v="18"/>
  </r>
  <r>
    <x v="26"/>
  </r>
  <r>
    <x v="5"/>
  </r>
  <r>
    <x v="5"/>
  </r>
  <r>
    <x v="26"/>
  </r>
  <r>
    <x v="26"/>
  </r>
  <r>
    <x v="26"/>
  </r>
  <r>
    <x v="5"/>
  </r>
  <r>
    <x v="5"/>
  </r>
  <r>
    <x v="27"/>
  </r>
  <r>
    <x v="27"/>
  </r>
  <r>
    <x v="5"/>
  </r>
  <r>
    <x v="5"/>
  </r>
  <r>
    <x v="5"/>
  </r>
  <r>
    <x v="5"/>
  </r>
  <r>
    <x v="5"/>
  </r>
  <r>
    <x v="5"/>
  </r>
  <r>
    <x v="5"/>
  </r>
  <r>
    <x v="5"/>
  </r>
  <r>
    <x v="28"/>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21"/>
  </r>
  <r>
    <x v="28"/>
  </r>
  <r>
    <x v="28"/>
  </r>
  <r>
    <x v="28"/>
  </r>
  <r>
    <x v="28"/>
  </r>
  <r>
    <x v="28"/>
  </r>
  <r>
    <x v="21"/>
  </r>
  <r>
    <x v="21"/>
  </r>
  <r>
    <x v="5"/>
  </r>
  <r>
    <x v="5"/>
  </r>
  <r>
    <x v="5"/>
  </r>
  <r>
    <x v="5"/>
  </r>
  <r>
    <x v="5"/>
  </r>
  <r>
    <x v="5"/>
  </r>
  <r>
    <x v="5"/>
  </r>
  <r>
    <x v="5"/>
  </r>
  <r>
    <x v="5"/>
  </r>
  <r>
    <x v="5"/>
  </r>
  <r>
    <x v="5"/>
  </r>
  <r>
    <x v="5"/>
  </r>
  <r>
    <x v="5"/>
  </r>
  <r>
    <x v="5"/>
  </r>
  <r>
    <x v="5"/>
  </r>
  <r>
    <x v="5"/>
  </r>
  <r>
    <x v="20"/>
  </r>
  <r>
    <x v="16"/>
  </r>
  <r>
    <x v="5"/>
  </r>
  <r>
    <x v="18"/>
  </r>
  <r>
    <x v="29"/>
  </r>
  <r>
    <x v="8"/>
  </r>
  <r>
    <x v="15"/>
  </r>
  <r>
    <x v="15"/>
  </r>
  <r>
    <x v="15"/>
  </r>
  <r>
    <x v="30"/>
  </r>
  <r>
    <x v="25"/>
  </r>
  <r>
    <x v="25"/>
  </r>
  <r>
    <x v="25"/>
  </r>
  <r>
    <x v="18"/>
  </r>
  <r>
    <x v="31"/>
  </r>
  <r>
    <x v="31"/>
  </r>
  <r>
    <x v="31"/>
  </r>
  <r>
    <x v="31"/>
  </r>
  <r>
    <x v="31"/>
  </r>
  <r>
    <x v="31"/>
  </r>
  <r>
    <x v="31"/>
  </r>
  <r>
    <x v="21"/>
  </r>
  <r>
    <x v="28"/>
  </r>
  <r>
    <x v="28"/>
  </r>
  <r>
    <x v="21"/>
  </r>
  <r>
    <x v="28"/>
  </r>
  <r>
    <x v="28"/>
  </r>
  <r>
    <x v="5"/>
  </r>
  <r>
    <x v="21"/>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2"/>
  </r>
  <r>
    <x v="21"/>
  </r>
  <r>
    <x v="21"/>
  </r>
  <r>
    <x v="32"/>
  </r>
  <r>
    <x v="33"/>
  </r>
  <r>
    <x v="18"/>
  </r>
  <r>
    <x v="15"/>
  </r>
  <r>
    <x v="15"/>
  </r>
  <r>
    <x v="15"/>
  </r>
  <r>
    <x v="15"/>
  </r>
  <r>
    <x v="16"/>
  </r>
  <r>
    <x v="28"/>
  </r>
  <r>
    <x v="28"/>
  </r>
  <r>
    <x v="28"/>
  </r>
  <r>
    <x v="28"/>
  </r>
  <r>
    <x v="28"/>
  </r>
  <r>
    <x v="34"/>
  </r>
  <r>
    <x v="21"/>
  </r>
  <r>
    <x v="9"/>
  </r>
  <r>
    <x v="19"/>
  </r>
  <r>
    <x v="9"/>
  </r>
  <r>
    <x v="9"/>
  </r>
  <r>
    <x v="19"/>
  </r>
  <r>
    <x v="19"/>
  </r>
  <r>
    <x v="20"/>
  </r>
  <r>
    <x v="9"/>
  </r>
  <r>
    <x v="6"/>
  </r>
  <r>
    <x v="27"/>
  </r>
  <r>
    <x v="8"/>
  </r>
  <r>
    <x v="8"/>
  </r>
  <r>
    <x v="35"/>
  </r>
  <r>
    <x v="5"/>
  </r>
  <r>
    <x v="5"/>
  </r>
  <r>
    <x v="5"/>
  </r>
  <r>
    <x v="5"/>
  </r>
  <r>
    <x v="5"/>
  </r>
  <r>
    <x v="36"/>
  </r>
  <r>
    <x v="35"/>
  </r>
  <r>
    <x v="37"/>
  </r>
  <r>
    <x v="5"/>
  </r>
  <r>
    <x v="5"/>
  </r>
  <r>
    <x v="5"/>
  </r>
  <r>
    <x v="38"/>
  </r>
  <r>
    <x v="28"/>
  </r>
  <r>
    <x v="21"/>
  </r>
  <r>
    <x v="1"/>
  </r>
  <r>
    <x v="8"/>
  </r>
  <r>
    <x v="8"/>
  </r>
  <r>
    <x v="5"/>
  </r>
  <r>
    <x v="5"/>
  </r>
  <r>
    <x v="5"/>
  </r>
  <r>
    <x v="28"/>
  </r>
  <r>
    <x v="16"/>
  </r>
  <r>
    <x v="28"/>
  </r>
  <r>
    <x v="39"/>
  </r>
  <r>
    <x v="23"/>
  </r>
  <r>
    <x v="23"/>
  </r>
  <r>
    <x v="39"/>
  </r>
  <r>
    <x v="5"/>
  </r>
  <r>
    <x v="5"/>
  </r>
  <r>
    <x v="28"/>
  </r>
  <r>
    <x v="23"/>
  </r>
  <r>
    <x v="23"/>
  </r>
  <r>
    <x v="23"/>
  </r>
  <r>
    <x v="23"/>
  </r>
  <r>
    <x v="23"/>
  </r>
  <r>
    <x v="7"/>
  </r>
  <r>
    <x v="10"/>
  </r>
  <r>
    <x v="23"/>
  </r>
  <r>
    <x v="28"/>
  </r>
  <r>
    <x v="5"/>
  </r>
  <r>
    <x v="40"/>
  </r>
  <r>
    <x v="40"/>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35"/>
  </r>
  <r>
    <x v="5"/>
  </r>
  <r>
    <x v="36"/>
  </r>
  <r>
    <x v="35"/>
  </r>
  <r>
    <x v="5"/>
  </r>
  <r>
    <x v="18"/>
  </r>
  <r>
    <x v="18"/>
  </r>
  <r>
    <x v="16"/>
  </r>
  <r>
    <x v="17"/>
  </r>
  <r>
    <x v="25"/>
  </r>
  <r>
    <x v="25"/>
  </r>
  <r>
    <x v="18"/>
  </r>
  <r>
    <x v="5"/>
  </r>
  <r>
    <x v="5"/>
  </r>
  <r>
    <x v="5"/>
  </r>
  <r>
    <x v="5"/>
  </r>
  <r>
    <x v="5"/>
  </r>
  <r>
    <x v="5"/>
  </r>
  <r>
    <x v="5"/>
  </r>
  <r>
    <x v="16"/>
  </r>
  <r>
    <x v="5"/>
  </r>
  <r>
    <x v="18"/>
  </r>
  <r>
    <x v="16"/>
  </r>
  <r>
    <x v="18"/>
  </r>
  <r>
    <x v="41"/>
  </r>
  <r>
    <x v="5"/>
  </r>
  <r>
    <x v="20"/>
  </r>
  <r>
    <x v="20"/>
  </r>
  <r>
    <x v="28"/>
  </r>
  <r>
    <x v="20"/>
  </r>
  <r>
    <x v="5"/>
  </r>
  <r>
    <x v="5"/>
  </r>
  <r>
    <x v="5"/>
  </r>
  <r>
    <x v="22"/>
  </r>
  <r>
    <x v="16"/>
  </r>
  <r>
    <x v="5"/>
  </r>
  <r>
    <x v="5"/>
  </r>
  <r>
    <x v="5"/>
  </r>
  <r>
    <x v="5"/>
  </r>
  <r>
    <x v="5"/>
  </r>
  <r>
    <x v="5"/>
  </r>
  <r>
    <x v="5"/>
  </r>
  <r>
    <x v="5"/>
  </r>
  <r>
    <x v="7"/>
  </r>
  <r>
    <x v="20"/>
  </r>
  <r>
    <x v="36"/>
  </r>
  <r>
    <x v="35"/>
  </r>
  <r>
    <x v="28"/>
  </r>
  <r>
    <x v="5"/>
  </r>
  <r>
    <x v="5"/>
  </r>
  <r>
    <x v="5"/>
  </r>
  <r>
    <x v="18"/>
  </r>
  <r>
    <x v="18"/>
  </r>
  <r>
    <x v="16"/>
  </r>
  <r>
    <x v="17"/>
  </r>
  <r>
    <x v="25"/>
  </r>
  <r>
    <x v="25"/>
  </r>
  <r>
    <x v="25"/>
  </r>
  <r>
    <x v="18"/>
  </r>
  <r>
    <x v="42"/>
  </r>
  <r>
    <x v="5"/>
  </r>
  <r>
    <x v="21"/>
  </r>
  <r>
    <x v="41"/>
  </r>
  <r>
    <x v="23"/>
  </r>
  <r>
    <x v="23"/>
  </r>
  <r>
    <x v="23"/>
  </r>
  <r>
    <x v="23"/>
  </r>
  <r>
    <x v="18"/>
  </r>
  <r>
    <x v="15"/>
  </r>
  <r>
    <x v="15"/>
  </r>
  <r>
    <x v="25"/>
  </r>
  <r>
    <x v="25"/>
  </r>
  <r>
    <x v="25"/>
  </r>
  <r>
    <x v="26"/>
  </r>
  <r>
    <x v="26"/>
  </r>
  <r>
    <x v="5"/>
  </r>
  <r>
    <x v="5"/>
  </r>
  <r>
    <x v="5"/>
  </r>
  <r>
    <x v="5"/>
  </r>
  <r>
    <x v="5"/>
  </r>
  <r>
    <x v="5"/>
  </r>
  <r>
    <x v="5"/>
  </r>
  <r>
    <x v="5"/>
  </r>
  <r>
    <x v="5"/>
  </r>
  <r>
    <x v="5"/>
  </r>
  <r>
    <x v="5"/>
  </r>
  <r>
    <x v="5"/>
  </r>
  <r>
    <x v="5"/>
  </r>
  <r>
    <x v="5"/>
  </r>
  <r>
    <x v="5"/>
  </r>
  <r>
    <x v="5"/>
  </r>
  <r>
    <x v="5"/>
  </r>
  <r>
    <x v="43"/>
  </r>
  <r>
    <x v="5"/>
  </r>
  <r>
    <x v="5"/>
  </r>
  <r>
    <x v="5"/>
  </r>
  <r>
    <x v="5"/>
  </r>
  <r>
    <x v="5"/>
  </r>
  <r>
    <x v="21"/>
  </r>
  <r>
    <x v="18"/>
  </r>
  <r>
    <x v="5"/>
  </r>
  <r>
    <x v="5"/>
  </r>
  <r>
    <x v="5"/>
  </r>
  <r>
    <x v="5"/>
  </r>
  <r>
    <x v="5"/>
  </r>
  <r>
    <x v="5"/>
  </r>
  <r>
    <x v="5"/>
  </r>
  <r>
    <x v="21"/>
  </r>
  <r>
    <x v="21"/>
  </r>
  <r>
    <x v="6"/>
  </r>
  <r>
    <x v="5"/>
  </r>
  <r>
    <x v="44"/>
  </r>
  <r>
    <x v="5"/>
  </r>
  <r>
    <x v="5"/>
  </r>
  <r>
    <x v="5"/>
  </r>
  <r>
    <x v="5"/>
  </r>
  <r>
    <x v="5"/>
  </r>
  <r>
    <x v="5"/>
  </r>
  <r>
    <x v="5"/>
  </r>
  <r>
    <x v="5"/>
  </r>
  <r>
    <x v="5"/>
  </r>
  <r>
    <x v="5"/>
  </r>
  <r>
    <x v="5"/>
  </r>
  <r>
    <x v="5"/>
  </r>
  <r>
    <x v="9"/>
  </r>
  <r>
    <x v="27"/>
  </r>
  <r>
    <x v="5"/>
  </r>
  <r>
    <x v="5"/>
  </r>
  <r>
    <x v="5"/>
  </r>
  <r>
    <x v="5"/>
  </r>
  <r>
    <x v="5"/>
  </r>
  <r>
    <x v="5"/>
  </r>
  <r>
    <x v="5"/>
  </r>
  <r>
    <x v="5"/>
  </r>
  <r>
    <x v="5"/>
  </r>
  <r>
    <x v="5"/>
  </r>
  <r>
    <x v="45"/>
  </r>
  <r>
    <x v="5"/>
  </r>
  <r>
    <x v="5"/>
  </r>
  <r>
    <x v="5"/>
  </r>
  <r>
    <x v="5"/>
  </r>
  <r>
    <x v="1"/>
  </r>
  <r>
    <x v="5"/>
  </r>
  <r>
    <x v="46"/>
  </r>
  <r>
    <x v="42"/>
  </r>
  <r>
    <x v="42"/>
  </r>
  <r>
    <x v="5"/>
  </r>
  <r>
    <x v="5"/>
  </r>
  <r>
    <x v="5"/>
  </r>
  <r>
    <x v="5"/>
  </r>
  <r>
    <x v="5"/>
  </r>
  <r>
    <x v="5"/>
  </r>
  <r>
    <x v="28"/>
  </r>
  <r>
    <x v="5"/>
  </r>
  <r>
    <x v="5"/>
  </r>
  <r>
    <x v="5"/>
  </r>
  <r>
    <x v="5"/>
  </r>
  <r>
    <x v="5"/>
  </r>
  <r>
    <x v="5"/>
  </r>
  <r>
    <x v="5"/>
  </r>
  <r>
    <x v="5"/>
  </r>
  <r>
    <x v="28"/>
  </r>
  <r>
    <x v="5"/>
  </r>
  <r>
    <x v="5"/>
  </r>
  <r>
    <x v="5"/>
  </r>
  <r>
    <x v="5"/>
  </r>
  <r>
    <x v="5"/>
  </r>
  <r>
    <x v="5"/>
  </r>
  <r>
    <x v="5"/>
  </r>
  <r>
    <x v="5"/>
  </r>
  <r>
    <x v="5"/>
  </r>
  <r>
    <x v="5"/>
  </r>
  <r>
    <x v="5"/>
  </r>
  <r>
    <x v="5"/>
  </r>
  <r>
    <x v="5"/>
  </r>
  <r>
    <x v="5"/>
  </r>
  <r>
    <x v="5"/>
  </r>
  <r>
    <x v="28"/>
  </r>
  <r>
    <x v="4"/>
  </r>
  <r>
    <x v="4"/>
  </r>
  <r>
    <x v="4"/>
  </r>
  <r>
    <x v="4"/>
  </r>
  <r>
    <x v="5"/>
  </r>
  <r>
    <x v="5"/>
  </r>
  <r>
    <x v="5"/>
  </r>
  <r>
    <x v="5"/>
  </r>
  <r>
    <x v="5"/>
  </r>
  <r>
    <x v="5"/>
  </r>
  <r>
    <x v="5"/>
  </r>
  <r>
    <x v="5"/>
  </r>
  <r>
    <x v="5"/>
  </r>
  <r>
    <x v="5"/>
  </r>
  <r>
    <x v="5"/>
  </r>
  <r>
    <x v="5"/>
  </r>
  <r>
    <x v="18"/>
  </r>
  <r>
    <x v="9"/>
  </r>
  <r>
    <x v="18"/>
  </r>
  <r>
    <x v="5"/>
  </r>
  <r>
    <x v="47"/>
  </r>
  <r>
    <x v="25"/>
  </r>
  <r>
    <x v="35"/>
  </r>
  <r>
    <x v="25"/>
  </r>
  <r>
    <x v="18"/>
  </r>
  <r>
    <x v="48"/>
  </r>
  <r>
    <x v="49"/>
  </r>
  <r>
    <x v="18"/>
  </r>
  <r>
    <x v="25"/>
  </r>
  <r>
    <x v="29"/>
  </r>
  <r>
    <x v="29"/>
  </r>
  <r>
    <x v="29"/>
  </r>
  <r>
    <x v="8"/>
  </r>
  <r>
    <x v="15"/>
  </r>
  <r>
    <x v="5"/>
  </r>
  <r>
    <x v="5"/>
  </r>
  <r>
    <x v="50"/>
  </r>
  <r>
    <x v="5"/>
  </r>
  <r>
    <x v="30"/>
  </r>
  <r>
    <x v="5"/>
  </r>
  <r>
    <x v="25"/>
  </r>
  <r>
    <x v="31"/>
  </r>
  <r>
    <x v="5"/>
  </r>
  <r>
    <x v="5"/>
  </r>
  <r>
    <x v="25"/>
  </r>
  <r>
    <x v="5"/>
  </r>
  <r>
    <x v="51"/>
  </r>
  <r>
    <x v="25"/>
  </r>
  <r>
    <x v="5"/>
  </r>
  <r>
    <x v="5"/>
  </r>
  <r>
    <x v="47"/>
  </r>
  <r>
    <x v="17"/>
  </r>
  <r>
    <x v="25"/>
  </r>
  <r>
    <x v="5"/>
  </r>
  <r>
    <x v="16"/>
  </r>
  <r>
    <x v="5"/>
  </r>
  <r>
    <x v="31"/>
  </r>
  <r>
    <x v="31"/>
  </r>
  <r>
    <x v="31"/>
  </r>
  <r>
    <x v="18"/>
  </r>
  <r>
    <x v="31"/>
  </r>
  <r>
    <x v="18"/>
  </r>
  <r>
    <x v="5"/>
  </r>
  <r>
    <x v="5"/>
  </r>
  <r>
    <x v="5"/>
  </r>
  <r>
    <x v="5"/>
  </r>
  <r>
    <x v="18"/>
  </r>
  <r>
    <x v="5"/>
  </r>
  <r>
    <x v="5"/>
  </r>
  <r>
    <x v="5"/>
  </r>
  <r>
    <x v="5"/>
  </r>
  <r>
    <x v="18"/>
  </r>
  <r>
    <x v="5"/>
  </r>
  <r>
    <x v="5"/>
  </r>
  <r>
    <x v="5"/>
  </r>
  <r>
    <x v="5"/>
  </r>
  <r>
    <x v="17"/>
  </r>
  <r>
    <x v="5"/>
  </r>
  <r>
    <x v="31"/>
  </r>
  <r>
    <x v="5"/>
  </r>
  <r>
    <x v="5"/>
  </r>
  <r>
    <x v="5"/>
  </r>
  <r>
    <x v="5"/>
  </r>
  <r>
    <x v="31"/>
  </r>
  <r>
    <x v="5"/>
  </r>
  <r>
    <x v="5"/>
  </r>
  <r>
    <x v="5"/>
  </r>
  <r>
    <x v="5"/>
  </r>
  <r>
    <x v="16"/>
  </r>
  <r>
    <x v="5"/>
  </r>
  <r>
    <x v="31"/>
  </r>
  <r>
    <x v="5"/>
  </r>
  <r>
    <x v="25"/>
  </r>
  <r>
    <x v="5"/>
  </r>
  <r>
    <x v="5"/>
  </r>
  <r>
    <x v="31"/>
  </r>
  <r>
    <x v="5"/>
  </r>
  <r>
    <x v="18"/>
  </r>
  <r>
    <x v="5"/>
  </r>
  <r>
    <x v="16"/>
  </r>
  <r>
    <x v="17"/>
  </r>
  <r>
    <x v="25"/>
  </r>
  <r>
    <x v="5"/>
  </r>
  <r>
    <x v="5"/>
  </r>
  <r>
    <x v="46"/>
  </r>
  <r>
    <x v="20"/>
  </r>
  <r>
    <x v="5"/>
  </r>
  <r>
    <x v="5"/>
  </r>
  <r>
    <x v="21"/>
  </r>
  <r>
    <x v="18"/>
  </r>
  <r>
    <x v="9"/>
  </r>
  <r>
    <x v="9"/>
  </r>
  <r>
    <x v="5"/>
  </r>
  <r>
    <x v="5"/>
  </r>
  <r>
    <x v="20"/>
  </r>
  <r>
    <x v="9"/>
  </r>
  <r>
    <x v="9"/>
  </r>
  <r>
    <x v="23"/>
  </r>
  <r>
    <x v="5"/>
  </r>
  <r>
    <x v="23"/>
  </r>
  <r>
    <x v="5"/>
  </r>
  <r>
    <x v="23"/>
  </r>
  <r>
    <x v="5"/>
  </r>
  <r>
    <x v="25"/>
  </r>
  <r>
    <x v="5"/>
  </r>
  <r>
    <x v="15"/>
  </r>
  <r>
    <x v="5"/>
  </r>
  <r>
    <x v="5"/>
  </r>
  <r>
    <x v="25"/>
  </r>
  <r>
    <x v="5"/>
  </r>
  <r>
    <x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A56" firstHeaderRow="1" firstDataRow="1" firstDataCol="1"/>
  <pivotFields count="1">
    <pivotField axis="axisRow" showAll="0">
      <items count="53">
        <item x="31"/>
        <item x="12"/>
        <item x="48"/>
        <item x="14"/>
        <item x="49"/>
        <item x="39"/>
        <item x="43"/>
        <item x="25"/>
        <item x="29"/>
        <item x="35"/>
        <item x="47"/>
        <item x="45"/>
        <item x="3"/>
        <item x="51"/>
        <item x="27"/>
        <item x="20"/>
        <item x="34"/>
        <item x="38"/>
        <item x="37"/>
        <item x="22"/>
        <item x="36"/>
        <item x="33"/>
        <item x="17"/>
        <item x="15"/>
        <item x="30"/>
        <item x="13"/>
        <item x="18"/>
        <item x="28"/>
        <item x="50"/>
        <item x="16"/>
        <item x="8"/>
        <item x="2"/>
        <item x="46"/>
        <item x="40"/>
        <item x="26"/>
        <item x="41"/>
        <item x="32"/>
        <item x="1"/>
        <item x="9"/>
        <item x="11"/>
        <item x="19"/>
        <item x="0"/>
        <item x="6"/>
        <item x="7"/>
        <item x="4"/>
        <item x="10"/>
        <item x="42"/>
        <item x="21"/>
        <item x="23"/>
        <item x="44"/>
        <item x="24"/>
        <item x="5"/>
        <item t="default"/>
      </items>
    </pivotField>
  </pivotFields>
  <rowFields count="1">
    <field x="0"/>
  </rowFields>
  <rowItems count="5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56"/>
  <sheetViews>
    <sheetView topLeftCell="A3" workbookViewId="0">
      <selection activeCell="A19" sqref="A19"/>
    </sheetView>
  </sheetViews>
  <sheetFormatPr baseColWidth="10" defaultRowHeight="12.75"/>
  <cols>
    <col min="1" max="1" width="76.28515625" bestFit="1" customWidth="1"/>
    <col min="2" max="2" width="9.42578125" bestFit="1" customWidth="1"/>
  </cols>
  <sheetData>
    <row r="3" spans="1:1">
      <c r="A3" s="55" t="s">
        <v>693</v>
      </c>
    </row>
    <row r="4" spans="1:1">
      <c r="A4" s="54" t="s">
        <v>672</v>
      </c>
    </row>
    <row r="5" spans="1:1">
      <c r="A5" s="54" t="s">
        <v>668</v>
      </c>
    </row>
    <row r="6" spans="1:1">
      <c r="A6" s="54" t="s">
        <v>669</v>
      </c>
    </row>
    <row r="7" spans="1:1">
      <c r="A7" s="54" t="s">
        <v>670</v>
      </c>
    </row>
    <row r="8" spans="1:1">
      <c r="A8" s="54" t="s">
        <v>685</v>
      </c>
    </row>
    <row r="9" spans="1:1">
      <c r="A9" s="54" t="s">
        <v>686</v>
      </c>
    </row>
    <row r="10" spans="1:1">
      <c r="A10" s="54" t="s">
        <v>678</v>
      </c>
    </row>
    <row r="11" spans="1:1">
      <c r="A11" s="54" t="s">
        <v>583</v>
      </c>
    </row>
    <row r="12" spans="1:1">
      <c r="A12" s="54" t="s">
        <v>671</v>
      </c>
    </row>
    <row r="13" spans="1:1">
      <c r="A13" s="54" t="s">
        <v>644</v>
      </c>
    </row>
    <row r="14" spans="1:1">
      <c r="A14" s="54" t="s">
        <v>689</v>
      </c>
    </row>
    <row r="15" spans="1:1">
      <c r="A15" s="54" t="s">
        <v>676</v>
      </c>
    </row>
    <row r="16" spans="1:1">
      <c r="A16" s="54" t="s">
        <v>557</v>
      </c>
    </row>
    <row r="17" spans="1:1">
      <c r="A17" s="54" t="s">
        <v>599</v>
      </c>
    </row>
    <row r="18" spans="1:1">
      <c r="A18" s="54" t="s">
        <v>637</v>
      </c>
    </row>
    <row r="19" spans="1:1">
      <c r="A19" s="54" t="s">
        <v>607</v>
      </c>
    </row>
    <row r="20" spans="1:1">
      <c r="A20" s="54" t="s">
        <v>654</v>
      </c>
    </row>
    <row r="21" spans="1:1">
      <c r="A21" s="54" t="s">
        <v>659</v>
      </c>
    </row>
    <row r="22" spans="1:1">
      <c r="A22" s="54" t="s">
        <v>683</v>
      </c>
    </row>
    <row r="23" spans="1:1">
      <c r="A23" s="54" t="s">
        <v>696</v>
      </c>
    </row>
    <row r="24" spans="1:1">
      <c r="A24" s="54" t="s">
        <v>638</v>
      </c>
    </row>
    <row r="25" spans="1:1">
      <c r="A25" s="54" t="s">
        <v>640</v>
      </c>
    </row>
    <row r="26" spans="1:1">
      <c r="A26" s="54" t="s">
        <v>603</v>
      </c>
    </row>
    <row r="27" spans="1:1">
      <c r="A27" s="54" t="s">
        <v>673</v>
      </c>
    </row>
    <row r="28" spans="1:1">
      <c r="A28" s="54" t="s">
        <v>692</v>
      </c>
    </row>
    <row r="29" spans="1:1">
      <c r="A29" s="54" t="s">
        <v>674</v>
      </c>
    </row>
    <row r="30" spans="1:1">
      <c r="A30" s="54" t="s">
        <v>581</v>
      </c>
    </row>
    <row r="31" spans="1:1">
      <c r="A31" s="54" t="s">
        <v>662</v>
      </c>
    </row>
    <row r="32" spans="1:1">
      <c r="A32" s="54" t="s">
        <v>690</v>
      </c>
    </row>
    <row r="33" spans="1:1">
      <c r="A33" s="54" t="s">
        <v>605</v>
      </c>
    </row>
    <row r="34" spans="1:1">
      <c r="A34" s="54" t="s">
        <v>641</v>
      </c>
    </row>
    <row r="35" spans="1:1">
      <c r="A35" s="54" t="s">
        <v>643</v>
      </c>
    </row>
    <row r="36" spans="1:1">
      <c r="A36" s="54" t="s">
        <v>642</v>
      </c>
    </row>
    <row r="37" spans="1:1">
      <c r="A37" s="54" t="s">
        <v>667</v>
      </c>
    </row>
    <row r="38" spans="1:1">
      <c r="A38" s="54" t="s">
        <v>634</v>
      </c>
    </row>
    <row r="39" spans="1:1">
      <c r="A39" s="54" t="s">
        <v>684</v>
      </c>
    </row>
    <row r="40" spans="1:1">
      <c r="A40" s="54" t="s">
        <v>372</v>
      </c>
    </row>
    <row r="41" spans="1:1">
      <c r="A41" s="54" t="s">
        <v>553</v>
      </c>
    </row>
    <row r="42" spans="1:1">
      <c r="A42" s="54" t="s">
        <v>560</v>
      </c>
    </row>
    <row r="43" spans="1:1">
      <c r="A43" s="54" t="s">
        <v>566</v>
      </c>
    </row>
    <row r="44" spans="1:1">
      <c r="A44" s="54" t="s">
        <v>656</v>
      </c>
    </row>
    <row r="45" spans="1:1">
      <c r="A45" s="54" t="s">
        <v>552</v>
      </c>
    </row>
    <row r="46" spans="1:1">
      <c r="A46" s="54" t="s">
        <v>639</v>
      </c>
    </row>
    <row r="47" spans="1:1">
      <c r="A47" s="54" t="s">
        <v>687</v>
      </c>
    </row>
    <row r="48" spans="1:1">
      <c r="A48" s="54" t="s">
        <v>675</v>
      </c>
    </row>
    <row r="49" spans="1:1">
      <c r="A49" s="54" t="s">
        <v>688</v>
      </c>
    </row>
    <row r="50" spans="1:1">
      <c r="A50" s="54" t="s">
        <v>624</v>
      </c>
    </row>
    <row r="51" spans="1:1">
      <c r="A51" s="54" t="s">
        <v>645</v>
      </c>
    </row>
    <row r="52" spans="1:1">
      <c r="A52" s="54" t="s">
        <v>691</v>
      </c>
    </row>
    <row r="53" spans="1:1">
      <c r="A53" s="54" t="s">
        <v>680</v>
      </c>
    </row>
    <row r="54" spans="1:1">
      <c r="A54" s="54" t="s">
        <v>578</v>
      </c>
    </row>
    <row r="55" spans="1:1">
      <c r="A55" s="54" t="s">
        <v>694</v>
      </c>
    </row>
    <row r="56" spans="1:1">
      <c r="A56" s="54" t="s">
        <v>695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N673"/>
  <sheetViews>
    <sheetView tabSelected="1" topLeftCell="A5" zoomScaleNormal="100" workbookViewId="0">
      <pane xSplit="5" ySplit="6" topLeftCell="M108" activePane="bottomRight" state="frozen"/>
      <selection activeCell="A5" sqref="A5"/>
      <selection pane="topRight" activeCell="F5" sqref="F5"/>
      <selection pane="bottomLeft" activeCell="A11" sqref="A11"/>
      <selection pane="bottomRight" activeCell="M266" sqref="M266"/>
    </sheetView>
  </sheetViews>
  <sheetFormatPr baseColWidth="10" defaultColWidth="9.140625" defaultRowHeight="12.75"/>
  <cols>
    <col min="1" max="1" width="3.42578125" style="8" bestFit="1" customWidth="1"/>
    <col min="2" max="2" width="8.42578125" style="8" bestFit="1" customWidth="1"/>
    <col min="3" max="3" width="14.5703125" style="8" bestFit="1" customWidth="1"/>
    <col min="4" max="4" width="13.7109375" style="8" bestFit="1" customWidth="1"/>
    <col min="5" max="5" width="65.5703125" style="8" customWidth="1"/>
    <col min="6" max="7" width="22.28515625" style="16" customWidth="1"/>
    <col min="8" max="8" width="26.42578125" style="16" customWidth="1"/>
    <col min="9" max="9" width="42.28515625" style="16" customWidth="1"/>
    <col min="10" max="11" width="26.5703125" style="16" customWidth="1"/>
    <col min="12" max="12" width="22.28515625" style="16" customWidth="1"/>
    <col min="13" max="13" width="30" style="16" customWidth="1"/>
    <col min="14" max="14" width="36.28515625" style="8" customWidth="1"/>
    <col min="15" max="15" width="22.28515625" style="8" customWidth="1"/>
    <col min="16" max="16384" width="9.140625" style="8"/>
  </cols>
  <sheetData>
    <row r="1" spans="1:13" s="1" customFormat="1" ht="74.099999999999994" customHeight="1">
      <c r="A1" s="2"/>
      <c r="B1" s="133"/>
      <c r="C1" s="134"/>
      <c r="D1" s="134"/>
      <c r="E1" s="134"/>
      <c r="F1" s="12"/>
      <c r="G1" s="17"/>
      <c r="H1" s="17"/>
      <c r="I1" s="13"/>
      <c r="J1" s="13"/>
      <c r="K1" s="13"/>
      <c r="L1" s="13"/>
      <c r="M1" s="13"/>
    </row>
    <row r="2" spans="1:13" s="1" customFormat="1" ht="9.9499999999999993" customHeight="1">
      <c r="A2" s="2"/>
      <c r="B2" s="135" t="s">
        <v>505</v>
      </c>
      <c r="C2" s="134"/>
      <c r="D2" s="134"/>
      <c r="E2" s="134"/>
      <c r="F2" s="12"/>
      <c r="G2" s="17"/>
      <c r="H2" s="17"/>
      <c r="I2" s="13"/>
      <c r="J2" s="13"/>
      <c r="K2" s="13"/>
      <c r="L2" s="13"/>
      <c r="M2" s="13"/>
    </row>
    <row r="3" spans="1:13" s="1" customFormat="1" ht="29.1" customHeight="1">
      <c r="A3" s="2"/>
      <c r="B3" s="136" t="s">
        <v>513</v>
      </c>
      <c r="C3" s="134"/>
      <c r="D3" s="134"/>
      <c r="E3" s="134"/>
      <c r="F3" s="12"/>
      <c r="G3" s="17"/>
      <c r="H3" s="17"/>
      <c r="I3" s="13"/>
      <c r="J3" s="13"/>
      <c r="K3" s="13"/>
      <c r="L3" s="13"/>
      <c r="M3" s="13"/>
    </row>
    <row r="4" spans="1:13" s="1" customFormat="1" ht="20.100000000000001" customHeight="1">
      <c r="A4" s="2"/>
      <c r="B4" s="137" t="s">
        <v>512</v>
      </c>
      <c r="C4" s="134"/>
      <c r="D4" s="134"/>
      <c r="E4" s="134"/>
      <c r="F4" s="12"/>
      <c r="G4" s="17"/>
      <c r="H4" s="17"/>
      <c r="I4" s="13"/>
      <c r="J4" s="13"/>
      <c r="K4" s="13"/>
      <c r="L4" s="13"/>
      <c r="M4" s="13"/>
    </row>
    <row r="5" spans="1:13" s="1" customFormat="1" ht="9.9499999999999993" customHeight="1">
      <c r="A5" s="2"/>
      <c r="B5" s="135" t="s">
        <v>505</v>
      </c>
      <c r="C5" s="134"/>
      <c r="D5" s="134"/>
      <c r="E5" s="134"/>
      <c r="F5" s="12"/>
      <c r="G5" s="17"/>
      <c r="H5" s="17"/>
      <c r="I5" s="13"/>
      <c r="J5" s="13"/>
      <c r="K5" s="13"/>
      <c r="L5" s="13"/>
      <c r="M5" s="13"/>
    </row>
    <row r="6" spans="1:13" s="1" customFormat="1" ht="20.100000000000001" customHeight="1">
      <c r="A6" s="2"/>
      <c r="B6" s="138" t="s">
        <v>511</v>
      </c>
      <c r="C6" s="134"/>
      <c r="D6" s="133" t="s">
        <v>510</v>
      </c>
      <c r="E6" s="134"/>
      <c r="F6" s="12"/>
      <c r="G6" s="17"/>
      <c r="H6" s="17"/>
      <c r="I6" s="13"/>
      <c r="J6" s="13"/>
      <c r="K6" s="13"/>
      <c r="L6" s="13"/>
      <c r="M6" s="13"/>
    </row>
    <row r="7" spans="1:13" s="1" customFormat="1" ht="20.100000000000001" customHeight="1">
      <c r="A7" s="2"/>
      <c r="B7" s="138" t="s">
        <v>509</v>
      </c>
      <c r="C7" s="134"/>
      <c r="D7" s="133" t="s">
        <v>508</v>
      </c>
      <c r="E7" s="134"/>
      <c r="F7" s="12"/>
      <c r="G7" s="17"/>
      <c r="H7" s="17"/>
      <c r="I7" s="13"/>
      <c r="J7" s="13"/>
      <c r="K7" s="13"/>
      <c r="L7" s="13"/>
      <c r="M7" s="13"/>
    </row>
    <row r="8" spans="1:13" s="1" customFormat="1" ht="20.100000000000001" customHeight="1">
      <c r="A8" s="2"/>
      <c r="B8" s="138" t="s">
        <v>507</v>
      </c>
      <c r="C8" s="134"/>
      <c r="D8" s="133" t="s">
        <v>506</v>
      </c>
      <c r="E8" s="134"/>
      <c r="F8" s="12"/>
      <c r="G8" s="17"/>
      <c r="H8" s="17"/>
      <c r="I8" s="13"/>
      <c r="J8" s="13"/>
      <c r="K8" s="13"/>
      <c r="L8" s="13"/>
      <c r="M8" s="13"/>
    </row>
    <row r="9" spans="1:13" s="3" customFormat="1">
      <c r="A9" s="6"/>
      <c r="B9" s="139" t="s">
        <v>505</v>
      </c>
      <c r="C9" s="140"/>
      <c r="D9" s="140"/>
      <c r="E9" s="140"/>
      <c r="F9" s="14"/>
      <c r="G9" s="16"/>
      <c r="H9" s="16"/>
      <c r="I9" s="15"/>
      <c r="J9" s="15"/>
      <c r="K9" s="15"/>
      <c r="L9" s="15"/>
      <c r="M9" s="15"/>
    </row>
    <row r="10" spans="1:13" ht="76.5">
      <c r="A10" s="6"/>
      <c r="B10" s="23" t="s">
        <v>504</v>
      </c>
      <c r="C10" s="131" t="s">
        <v>503</v>
      </c>
      <c r="D10" s="132"/>
      <c r="E10" s="23" t="s">
        <v>502</v>
      </c>
      <c r="F10" s="23" t="s">
        <v>501</v>
      </c>
      <c r="G10" s="23" t="s">
        <v>500</v>
      </c>
      <c r="H10" s="23" t="s">
        <v>499</v>
      </c>
      <c r="I10" s="23" t="s">
        <v>498</v>
      </c>
      <c r="J10" s="23" t="s">
        <v>514</v>
      </c>
      <c r="K10" s="23" t="s">
        <v>515</v>
      </c>
      <c r="L10" s="23" t="s">
        <v>497</v>
      </c>
      <c r="M10" s="23" t="s">
        <v>551</v>
      </c>
    </row>
    <row r="11" spans="1:13" ht="63.75" hidden="1">
      <c r="A11" s="6"/>
      <c r="B11" s="24">
        <v>1</v>
      </c>
      <c r="C11" s="130" t="s">
        <v>482</v>
      </c>
      <c r="D11" s="130"/>
      <c r="E11" s="25" t="s">
        <v>368</v>
      </c>
      <c r="F11" s="26" t="s">
        <v>367</v>
      </c>
      <c r="G11" s="18" t="s">
        <v>366</v>
      </c>
      <c r="H11" s="18" t="s">
        <v>552</v>
      </c>
      <c r="I11" s="56" t="s">
        <v>365</v>
      </c>
      <c r="J11" s="45">
        <v>1</v>
      </c>
      <c r="K11" s="45">
        <v>0</v>
      </c>
      <c r="L11" s="11">
        <f>K11/J11*100%</f>
        <v>0</v>
      </c>
      <c r="M11" s="10"/>
    </row>
    <row r="12" spans="1:13" ht="38.25" hidden="1">
      <c r="A12" s="6"/>
      <c r="B12" s="24">
        <v>2</v>
      </c>
      <c r="C12" s="130" t="s">
        <v>482</v>
      </c>
      <c r="D12" s="130"/>
      <c r="E12" s="25" t="s">
        <v>168</v>
      </c>
      <c r="F12" s="27" t="s">
        <v>609</v>
      </c>
      <c r="G12" s="18" t="s">
        <v>366</v>
      </c>
      <c r="H12" s="46" t="s">
        <v>553</v>
      </c>
      <c r="I12" s="57" t="s">
        <v>517</v>
      </c>
      <c r="J12" s="45">
        <v>1</v>
      </c>
      <c r="K12" s="45"/>
      <c r="L12" s="11">
        <f t="shared" ref="L12:L75" si="0">K12/J12*100%</f>
        <v>0</v>
      </c>
      <c r="M12" s="10"/>
    </row>
    <row r="13" spans="1:13" ht="51" hidden="1">
      <c r="A13" s="6"/>
      <c r="B13" s="24">
        <v>3</v>
      </c>
      <c r="C13" s="130" t="s">
        <v>482</v>
      </c>
      <c r="D13" s="130"/>
      <c r="E13" s="25" t="s">
        <v>157</v>
      </c>
      <c r="F13" s="26" t="s">
        <v>554</v>
      </c>
      <c r="G13" s="18" t="s">
        <v>366</v>
      </c>
      <c r="H13" s="30" t="s">
        <v>643</v>
      </c>
      <c r="I13" s="58" t="s">
        <v>555</v>
      </c>
      <c r="J13" s="45">
        <v>3</v>
      </c>
      <c r="K13" s="45"/>
      <c r="L13" s="11">
        <f t="shared" si="0"/>
        <v>0</v>
      </c>
      <c r="M13" s="10"/>
    </row>
    <row r="14" spans="1:13" ht="63.75" hidden="1">
      <c r="A14" s="6"/>
      <c r="B14" s="24">
        <v>4</v>
      </c>
      <c r="C14" s="130" t="s">
        <v>482</v>
      </c>
      <c r="D14" s="130"/>
      <c r="E14" s="25" t="s">
        <v>135</v>
      </c>
      <c r="F14" s="26" t="s">
        <v>554</v>
      </c>
      <c r="G14" s="18" t="s">
        <v>556</v>
      </c>
      <c r="H14" s="46" t="s">
        <v>557</v>
      </c>
      <c r="I14" s="56" t="s">
        <v>365</v>
      </c>
      <c r="J14" s="45">
        <v>3</v>
      </c>
      <c r="K14" s="45"/>
      <c r="L14" s="11">
        <f t="shared" si="0"/>
        <v>0</v>
      </c>
      <c r="M14" s="10"/>
    </row>
    <row r="15" spans="1:13" ht="25.5" hidden="1">
      <c r="A15" s="6"/>
      <c r="B15" s="24">
        <v>5</v>
      </c>
      <c r="C15" s="130" t="s">
        <v>482</v>
      </c>
      <c r="D15" s="130"/>
      <c r="E15" s="25" t="s">
        <v>134</v>
      </c>
      <c r="F15" s="70" t="s">
        <v>609</v>
      </c>
      <c r="G15" s="73" t="s">
        <v>556</v>
      </c>
      <c r="H15" s="73" t="s">
        <v>641</v>
      </c>
      <c r="I15" s="81" t="s">
        <v>558</v>
      </c>
      <c r="J15" s="82">
        <v>2</v>
      </c>
      <c r="K15" s="82"/>
      <c r="L15" s="83">
        <f>K15/J15*100%</f>
        <v>0</v>
      </c>
      <c r="M15" s="10"/>
    </row>
    <row r="16" spans="1:13" ht="25.5" hidden="1">
      <c r="A16" s="6"/>
      <c r="B16" s="24">
        <v>6</v>
      </c>
      <c r="C16" s="130" t="s">
        <v>482</v>
      </c>
      <c r="D16" s="130"/>
      <c r="E16" s="25" t="s">
        <v>133</v>
      </c>
      <c r="F16" s="71"/>
      <c r="G16" s="74"/>
      <c r="H16" s="74"/>
      <c r="I16" s="79"/>
      <c r="J16" s="82"/>
      <c r="K16" s="82"/>
      <c r="L16" s="83"/>
      <c r="M16" s="10"/>
    </row>
    <row r="17" spans="1:13" ht="25.5" hidden="1">
      <c r="A17" s="6"/>
      <c r="B17" s="24">
        <v>7</v>
      </c>
      <c r="C17" s="130" t="s">
        <v>482</v>
      </c>
      <c r="D17" s="130"/>
      <c r="E17" s="25" t="s">
        <v>132</v>
      </c>
      <c r="F17" s="71"/>
      <c r="G17" s="74"/>
      <c r="H17" s="74"/>
      <c r="I17" s="79"/>
      <c r="J17" s="82"/>
      <c r="K17" s="82"/>
      <c r="L17" s="83"/>
      <c r="M17" s="10"/>
    </row>
    <row r="18" spans="1:13" ht="25.5" hidden="1">
      <c r="A18" s="6"/>
      <c r="B18" s="24">
        <v>8</v>
      </c>
      <c r="C18" s="130" t="s">
        <v>482</v>
      </c>
      <c r="D18" s="130"/>
      <c r="E18" s="25" t="s">
        <v>131</v>
      </c>
      <c r="F18" s="71"/>
      <c r="G18" s="74"/>
      <c r="H18" s="74"/>
      <c r="I18" s="79"/>
      <c r="J18" s="82"/>
      <c r="K18" s="82"/>
      <c r="L18" s="83"/>
      <c r="M18" s="10"/>
    </row>
    <row r="19" spans="1:13" ht="25.5" hidden="1">
      <c r="A19" s="6"/>
      <c r="B19" s="24">
        <v>9</v>
      </c>
      <c r="C19" s="130" t="s">
        <v>482</v>
      </c>
      <c r="D19" s="130"/>
      <c r="E19" s="25" t="s">
        <v>130</v>
      </c>
      <c r="F19" s="71"/>
      <c r="G19" s="74"/>
      <c r="H19" s="74"/>
      <c r="I19" s="79"/>
      <c r="J19" s="82"/>
      <c r="K19" s="82"/>
      <c r="L19" s="83"/>
      <c r="M19" s="10"/>
    </row>
    <row r="20" spans="1:13" ht="25.5" hidden="1">
      <c r="A20" s="6"/>
      <c r="B20" s="24">
        <v>10</v>
      </c>
      <c r="C20" s="130" t="s">
        <v>482</v>
      </c>
      <c r="D20" s="130"/>
      <c r="E20" s="25" t="s">
        <v>129</v>
      </c>
      <c r="F20" s="72"/>
      <c r="G20" s="75"/>
      <c r="H20" s="141"/>
      <c r="I20" s="80"/>
      <c r="J20" s="82"/>
      <c r="K20" s="82"/>
      <c r="L20" s="83"/>
      <c r="M20" s="10"/>
    </row>
    <row r="21" spans="1:13" ht="25.5" hidden="1">
      <c r="A21" s="6"/>
      <c r="B21" s="24">
        <v>11</v>
      </c>
      <c r="C21" s="130" t="s">
        <v>482</v>
      </c>
      <c r="D21" s="130"/>
      <c r="E21" s="25" t="s">
        <v>479</v>
      </c>
      <c r="F21" s="26" t="s">
        <v>609</v>
      </c>
      <c r="G21" s="18" t="s">
        <v>556</v>
      </c>
      <c r="H21" s="30" t="s">
        <v>643</v>
      </c>
      <c r="I21" s="57" t="s">
        <v>559</v>
      </c>
      <c r="J21" s="45">
        <v>5</v>
      </c>
      <c r="K21" s="45"/>
      <c r="L21" s="11">
        <f t="shared" si="0"/>
        <v>0</v>
      </c>
      <c r="M21" s="10"/>
    </row>
    <row r="22" spans="1:13" ht="25.5" hidden="1">
      <c r="A22" s="6"/>
      <c r="B22" s="24">
        <v>12</v>
      </c>
      <c r="C22" s="130" t="s">
        <v>482</v>
      </c>
      <c r="D22" s="130"/>
      <c r="E22" s="25" t="s">
        <v>478</v>
      </c>
      <c r="F22" s="26" t="s">
        <v>609</v>
      </c>
      <c r="G22" s="18" t="s">
        <v>556</v>
      </c>
      <c r="H22" s="46" t="s">
        <v>639</v>
      </c>
      <c r="I22" s="57" t="s">
        <v>567</v>
      </c>
      <c r="J22" s="45">
        <v>1</v>
      </c>
      <c r="K22" s="45"/>
      <c r="L22" s="11">
        <f t="shared" si="0"/>
        <v>0</v>
      </c>
      <c r="M22" s="10"/>
    </row>
    <row r="23" spans="1:13" ht="38.25" hidden="1">
      <c r="A23" s="6"/>
      <c r="B23" s="24">
        <v>13</v>
      </c>
      <c r="C23" s="130" t="s">
        <v>482</v>
      </c>
      <c r="D23" s="130"/>
      <c r="E23" s="25" t="s">
        <v>342</v>
      </c>
      <c r="F23" s="26" t="s">
        <v>609</v>
      </c>
      <c r="G23" s="18" t="s">
        <v>366</v>
      </c>
      <c r="H23" s="46" t="s">
        <v>553</v>
      </c>
      <c r="I23" s="58" t="s">
        <v>660</v>
      </c>
      <c r="J23" s="45">
        <v>1</v>
      </c>
      <c r="K23" s="45"/>
      <c r="L23" s="11">
        <f t="shared" si="0"/>
        <v>0</v>
      </c>
      <c r="M23" s="10"/>
    </row>
    <row r="24" spans="1:13" ht="51" hidden="1">
      <c r="A24" s="6"/>
      <c r="B24" s="24">
        <v>14</v>
      </c>
      <c r="C24" s="130" t="s">
        <v>482</v>
      </c>
      <c r="D24" s="130"/>
      <c r="E24" s="25" t="s">
        <v>21</v>
      </c>
      <c r="F24" s="26" t="s">
        <v>554</v>
      </c>
      <c r="G24" s="18" t="s">
        <v>556</v>
      </c>
      <c r="H24" s="16" t="s">
        <v>687</v>
      </c>
      <c r="I24" s="59" t="s">
        <v>539</v>
      </c>
      <c r="J24" s="45">
        <v>2</v>
      </c>
      <c r="K24" s="45"/>
      <c r="L24" s="11">
        <f t="shared" si="0"/>
        <v>0</v>
      </c>
      <c r="M24" s="10"/>
    </row>
    <row r="25" spans="1:13" ht="38.25" hidden="1">
      <c r="A25" s="6"/>
      <c r="B25" s="24">
        <v>15</v>
      </c>
      <c r="C25" s="130" t="s">
        <v>482</v>
      </c>
      <c r="D25" s="130"/>
      <c r="E25" s="25" t="s">
        <v>341</v>
      </c>
      <c r="F25" s="70" t="s">
        <v>609</v>
      </c>
      <c r="G25" s="73" t="s">
        <v>588</v>
      </c>
      <c r="H25" s="73" t="s">
        <v>641</v>
      </c>
      <c r="I25" s="57" t="s">
        <v>518</v>
      </c>
      <c r="J25" s="45">
        <v>1</v>
      </c>
      <c r="K25" s="45"/>
      <c r="L25" s="11">
        <f t="shared" si="0"/>
        <v>0</v>
      </c>
      <c r="M25" s="10"/>
    </row>
    <row r="26" spans="1:13" ht="25.5" hidden="1">
      <c r="A26" s="6"/>
      <c r="B26" s="24">
        <v>16</v>
      </c>
      <c r="C26" s="130" t="s">
        <v>482</v>
      </c>
      <c r="D26" s="130"/>
      <c r="E26" s="25" t="s">
        <v>340</v>
      </c>
      <c r="F26" s="72"/>
      <c r="G26" s="75"/>
      <c r="H26" s="75"/>
      <c r="I26" s="56" t="s">
        <v>658</v>
      </c>
      <c r="J26" s="45">
        <v>5</v>
      </c>
      <c r="K26" s="45">
        <v>3</v>
      </c>
      <c r="L26" s="11">
        <f t="shared" si="0"/>
        <v>0.6</v>
      </c>
      <c r="M26" s="10"/>
    </row>
    <row r="27" spans="1:13" ht="38.25" hidden="1">
      <c r="A27" s="6"/>
      <c r="B27" s="24">
        <v>17</v>
      </c>
      <c r="C27" s="130" t="s">
        <v>482</v>
      </c>
      <c r="D27" s="130"/>
      <c r="E27" s="25" t="s">
        <v>20</v>
      </c>
      <c r="F27" s="26" t="s">
        <v>609</v>
      </c>
      <c r="G27" s="18" t="s">
        <v>366</v>
      </c>
      <c r="H27" s="46" t="s">
        <v>560</v>
      </c>
      <c r="I27" s="59" t="s">
        <v>561</v>
      </c>
      <c r="J27" s="45">
        <v>1</v>
      </c>
      <c r="K27" s="45"/>
      <c r="L27" s="11">
        <f t="shared" si="0"/>
        <v>0</v>
      </c>
      <c r="M27" s="10"/>
    </row>
    <row r="28" spans="1:13" ht="48" hidden="1" customHeight="1">
      <c r="A28" s="6"/>
      <c r="B28" s="24">
        <v>18</v>
      </c>
      <c r="C28" s="130" t="s">
        <v>482</v>
      </c>
      <c r="D28" s="130"/>
      <c r="E28" s="25" t="s">
        <v>496</v>
      </c>
      <c r="F28" s="70" t="s">
        <v>609</v>
      </c>
      <c r="G28" s="73" t="s">
        <v>373</v>
      </c>
      <c r="H28" s="73" t="s">
        <v>639</v>
      </c>
      <c r="I28" s="78" t="s">
        <v>562</v>
      </c>
      <c r="J28" s="82">
        <v>1</v>
      </c>
      <c r="K28" s="82">
        <v>1</v>
      </c>
      <c r="L28" s="83">
        <f t="shared" si="0"/>
        <v>1</v>
      </c>
      <c r="M28" s="10"/>
    </row>
    <row r="29" spans="1:13" ht="25.5" hidden="1">
      <c r="A29" s="6"/>
      <c r="B29" s="24">
        <v>19</v>
      </c>
      <c r="C29" s="130" t="s">
        <v>482</v>
      </c>
      <c r="D29" s="130"/>
      <c r="E29" s="25" t="s">
        <v>495</v>
      </c>
      <c r="F29" s="71"/>
      <c r="G29" s="74"/>
      <c r="H29" s="75"/>
      <c r="I29" s="80"/>
      <c r="J29" s="82"/>
      <c r="K29" s="82"/>
      <c r="L29" s="83"/>
      <c r="M29" s="10"/>
    </row>
    <row r="30" spans="1:13" ht="38.25" hidden="1">
      <c r="A30" s="6"/>
      <c r="B30" s="24">
        <v>20</v>
      </c>
      <c r="C30" s="130" t="s">
        <v>482</v>
      </c>
      <c r="D30" s="130"/>
      <c r="E30" s="25" t="s">
        <v>494</v>
      </c>
      <c r="F30" s="72"/>
      <c r="G30" s="75"/>
      <c r="H30" s="46" t="s">
        <v>688</v>
      </c>
      <c r="I30" s="57" t="s">
        <v>564</v>
      </c>
      <c r="J30" s="45">
        <v>3</v>
      </c>
      <c r="K30" s="45"/>
      <c r="L30" s="11">
        <f t="shared" si="0"/>
        <v>0</v>
      </c>
      <c r="M30" s="10"/>
    </row>
    <row r="31" spans="1:13" ht="38.25" hidden="1">
      <c r="A31" s="6"/>
      <c r="B31" s="24">
        <v>21</v>
      </c>
      <c r="C31" s="130" t="s">
        <v>482</v>
      </c>
      <c r="D31" s="130"/>
      <c r="E31" s="25" t="s">
        <v>184</v>
      </c>
      <c r="F31" s="26" t="s">
        <v>609</v>
      </c>
      <c r="G31" s="18" t="s">
        <v>366</v>
      </c>
      <c r="H31" s="46" t="s">
        <v>560</v>
      </c>
      <c r="I31" s="57" t="s">
        <v>565</v>
      </c>
      <c r="J31" s="45">
        <v>3</v>
      </c>
      <c r="K31" s="45"/>
      <c r="L31" s="11">
        <f t="shared" si="0"/>
        <v>0</v>
      </c>
      <c r="M31" s="10"/>
    </row>
    <row r="32" spans="1:13" ht="38.25" hidden="1">
      <c r="A32" s="6"/>
      <c r="B32" s="24">
        <v>22</v>
      </c>
      <c r="C32" s="130" t="s">
        <v>482</v>
      </c>
      <c r="D32" s="130"/>
      <c r="E32" s="25" t="s">
        <v>493</v>
      </c>
      <c r="F32" s="26" t="s">
        <v>554</v>
      </c>
      <c r="G32" s="18" t="s">
        <v>366</v>
      </c>
      <c r="H32" s="46" t="s">
        <v>557</v>
      </c>
      <c r="I32" s="57" t="s">
        <v>567</v>
      </c>
      <c r="J32" s="45">
        <v>1</v>
      </c>
      <c r="K32" s="45"/>
      <c r="L32" s="11">
        <f t="shared" si="0"/>
        <v>0</v>
      </c>
      <c r="M32" s="19" t="s">
        <v>568</v>
      </c>
    </row>
    <row r="33" spans="1:13" ht="24" hidden="1" customHeight="1">
      <c r="A33" s="6"/>
      <c r="B33" s="24">
        <v>23</v>
      </c>
      <c r="C33" s="130" t="s">
        <v>482</v>
      </c>
      <c r="D33" s="130"/>
      <c r="E33" s="25" t="s">
        <v>492</v>
      </c>
      <c r="F33" s="26" t="s">
        <v>554</v>
      </c>
      <c r="G33" s="18" t="s">
        <v>556</v>
      </c>
      <c r="H33" s="30" t="s">
        <v>643</v>
      </c>
      <c r="I33" s="57" t="s">
        <v>569</v>
      </c>
      <c r="J33" s="45">
        <v>1</v>
      </c>
      <c r="K33" s="45"/>
      <c r="L33" s="11">
        <f t="shared" si="0"/>
        <v>0</v>
      </c>
      <c r="M33" s="10"/>
    </row>
    <row r="34" spans="1:13" hidden="1">
      <c r="A34" s="6"/>
      <c r="B34" s="24">
        <v>24</v>
      </c>
      <c r="C34" s="130" t="s">
        <v>482</v>
      </c>
      <c r="D34" s="130"/>
      <c r="E34" s="25" t="s">
        <v>491</v>
      </c>
      <c r="F34" s="26" t="s">
        <v>554</v>
      </c>
      <c r="G34" s="18" t="s">
        <v>556</v>
      </c>
      <c r="H34" s="46" t="s">
        <v>553</v>
      </c>
      <c r="I34" s="57" t="s">
        <v>570</v>
      </c>
      <c r="J34" s="45">
        <v>1</v>
      </c>
      <c r="K34" s="45"/>
      <c r="L34" s="11">
        <f t="shared" si="0"/>
        <v>0</v>
      </c>
      <c r="M34" s="10"/>
    </row>
    <row r="35" spans="1:13" ht="72" hidden="1" customHeight="1">
      <c r="A35" s="6"/>
      <c r="B35" s="24">
        <v>25</v>
      </c>
      <c r="C35" s="130" t="s">
        <v>482</v>
      </c>
      <c r="D35" s="130"/>
      <c r="E35" s="25" t="s">
        <v>490</v>
      </c>
      <c r="F35" s="70" t="s">
        <v>554</v>
      </c>
      <c r="G35" s="73" t="s">
        <v>366</v>
      </c>
      <c r="H35" s="143" t="s">
        <v>553</v>
      </c>
      <c r="I35" s="145" t="s">
        <v>555</v>
      </c>
      <c r="J35" s="82">
        <v>1</v>
      </c>
      <c r="K35" s="82"/>
      <c r="L35" s="83">
        <f t="shared" si="0"/>
        <v>0</v>
      </c>
      <c r="M35" s="10"/>
    </row>
    <row r="36" spans="1:13" ht="38.25" hidden="1">
      <c r="A36" s="6"/>
      <c r="B36" s="24">
        <v>26</v>
      </c>
      <c r="C36" s="130" t="s">
        <v>482</v>
      </c>
      <c r="D36" s="130"/>
      <c r="E36" s="25" t="s">
        <v>15</v>
      </c>
      <c r="F36" s="72"/>
      <c r="G36" s="75"/>
      <c r="H36" s="144"/>
      <c r="I36" s="146"/>
      <c r="J36" s="82"/>
      <c r="K36" s="82"/>
      <c r="L36" s="83"/>
      <c r="M36" s="10"/>
    </row>
    <row r="37" spans="1:13" ht="63.75" hidden="1">
      <c r="A37" s="6"/>
      <c r="B37" s="24">
        <v>27</v>
      </c>
      <c r="C37" s="130" t="s">
        <v>482</v>
      </c>
      <c r="D37" s="130"/>
      <c r="E37" s="25" t="s">
        <v>489</v>
      </c>
      <c r="F37" s="26" t="s">
        <v>554</v>
      </c>
      <c r="G37" s="18" t="s">
        <v>556</v>
      </c>
      <c r="H37" s="16" t="s">
        <v>687</v>
      </c>
      <c r="I37" s="59" t="s">
        <v>539</v>
      </c>
      <c r="J37" s="45">
        <v>3</v>
      </c>
      <c r="K37" s="45"/>
      <c r="L37" s="11">
        <f t="shared" si="0"/>
        <v>0</v>
      </c>
      <c r="M37" s="10"/>
    </row>
    <row r="38" spans="1:13" ht="25.5" hidden="1">
      <c r="A38" s="6"/>
      <c r="B38" s="24">
        <v>28</v>
      </c>
      <c r="C38" s="130" t="s">
        <v>482</v>
      </c>
      <c r="D38" s="130"/>
      <c r="E38" s="25" t="s">
        <v>488</v>
      </c>
      <c r="F38" s="26" t="s">
        <v>571</v>
      </c>
      <c r="G38" s="18"/>
      <c r="H38" s="46"/>
      <c r="I38" s="60"/>
      <c r="J38" s="45"/>
      <c r="K38" s="45"/>
      <c r="L38" s="11" t="e">
        <f t="shared" si="0"/>
        <v>#DIV/0!</v>
      </c>
      <c r="M38" s="10"/>
    </row>
    <row r="39" spans="1:13" ht="25.5" hidden="1">
      <c r="A39" s="6"/>
      <c r="B39" s="24">
        <v>29</v>
      </c>
      <c r="C39" s="130" t="s">
        <v>482</v>
      </c>
      <c r="D39" s="130"/>
      <c r="E39" s="25" t="s">
        <v>487</v>
      </c>
      <c r="F39" s="26" t="s">
        <v>554</v>
      </c>
      <c r="G39" s="18" t="s">
        <v>366</v>
      </c>
      <c r="H39" s="46" t="s">
        <v>553</v>
      </c>
      <c r="I39" s="57" t="s">
        <v>572</v>
      </c>
      <c r="J39" s="45">
        <v>2</v>
      </c>
      <c r="K39" s="45"/>
      <c r="L39" s="11">
        <f t="shared" si="0"/>
        <v>0</v>
      </c>
      <c r="M39" s="10"/>
    </row>
    <row r="40" spans="1:13" ht="25.5" hidden="1">
      <c r="A40" s="6"/>
      <c r="B40" s="24">
        <v>30</v>
      </c>
      <c r="C40" s="130" t="s">
        <v>482</v>
      </c>
      <c r="D40" s="130"/>
      <c r="E40" s="25" t="s">
        <v>486</v>
      </c>
      <c r="F40" s="26" t="s">
        <v>573</v>
      </c>
      <c r="G40" s="18" t="s">
        <v>366</v>
      </c>
      <c r="H40" s="46" t="s">
        <v>668</v>
      </c>
      <c r="I40" s="57" t="s">
        <v>574</v>
      </c>
      <c r="J40" s="45">
        <v>1</v>
      </c>
      <c r="K40" s="45"/>
      <c r="L40" s="11">
        <f t="shared" si="0"/>
        <v>0</v>
      </c>
      <c r="M40" s="5" t="s">
        <v>575</v>
      </c>
    </row>
    <row r="41" spans="1:13" ht="60" hidden="1" customHeight="1">
      <c r="A41" s="6"/>
      <c r="B41" s="24">
        <v>31</v>
      </c>
      <c r="C41" s="130" t="s">
        <v>482</v>
      </c>
      <c r="D41" s="130"/>
      <c r="E41" s="25" t="s">
        <v>485</v>
      </c>
      <c r="F41" s="70" t="s">
        <v>554</v>
      </c>
      <c r="G41" s="73" t="s">
        <v>556</v>
      </c>
      <c r="H41" s="73" t="s">
        <v>687</v>
      </c>
      <c r="I41" s="81" t="s">
        <v>539</v>
      </c>
      <c r="J41" s="82">
        <v>3</v>
      </c>
      <c r="K41" s="82"/>
      <c r="L41" s="83">
        <f t="shared" si="0"/>
        <v>0</v>
      </c>
      <c r="M41" s="76"/>
    </row>
    <row r="42" spans="1:13" ht="25.5" hidden="1">
      <c r="A42" s="6"/>
      <c r="B42" s="24">
        <v>32</v>
      </c>
      <c r="C42" s="130" t="s">
        <v>482</v>
      </c>
      <c r="D42" s="130"/>
      <c r="E42" s="25" t="s">
        <v>484</v>
      </c>
      <c r="F42" s="71"/>
      <c r="G42" s="74"/>
      <c r="H42" s="74"/>
      <c r="I42" s="79"/>
      <c r="J42" s="82"/>
      <c r="K42" s="82"/>
      <c r="L42" s="83"/>
      <c r="M42" s="142"/>
    </row>
    <row r="43" spans="1:13" ht="25.5" hidden="1">
      <c r="A43" s="6"/>
      <c r="B43" s="24">
        <v>33</v>
      </c>
      <c r="C43" s="130" t="s">
        <v>482</v>
      </c>
      <c r="D43" s="130"/>
      <c r="E43" s="25" t="s">
        <v>483</v>
      </c>
      <c r="F43" s="72"/>
      <c r="G43" s="75"/>
      <c r="H43" s="75"/>
      <c r="I43" s="80"/>
      <c r="J43" s="82"/>
      <c r="K43" s="82"/>
      <c r="L43" s="83"/>
      <c r="M43" s="77"/>
    </row>
    <row r="44" spans="1:13" ht="51" hidden="1">
      <c r="A44" s="6"/>
      <c r="B44" s="24">
        <v>34</v>
      </c>
      <c r="C44" s="130" t="s">
        <v>482</v>
      </c>
      <c r="D44" s="130"/>
      <c r="E44" s="25" t="s">
        <v>124</v>
      </c>
      <c r="F44" s="26" t="s">
        <v>554</v>
      </c>
      <c r="G44" s="18" t="s">
        <v>366</v>
      </c>
      <c r="H44" s="46" t="s">
        <v>560</v>
      </c>
      <c r="I44" s="57" t="s">
        <v>565</v>
      </c>
      <c r="J44" s="45">
        <v>3</v>
      </c>
      <c r="K44" s="45"/>
      <c r="L44" s="11">
        <f t="shared" si="0"/>
        <v>0</v>
      </c>
      <c r="M44" s="10"/>
    </row>
    <row r="45" spans="1:13" ht="51" hidden="1">
      <c r="A45" s="6"/>
      <c r="B45" s="24">
        <v>35</v>
      </c>
      <c r="C45" s="130" t="s">
        <v>482</v>
      </c>
      <c r="D45" s="130"/>
      <c r="E45" s="25" t="s">
        <v>116</v>
      </c>
      <c r="F45" s="26" t="s">
        <v>563</v>
      </c>
      <c r="G45" s="18" t="s">
        <v>556</v>
      </c>
      <c r="H45" s="46" t="s">
        <v>641</v>
      </c>
      <c r="I45" s="57" t="s">
        <v>576</v>
      </c>
      <c r="J45" s="45">
        <v>2</v>
      </c>
      <c r="K45" s="45">
        <v>1</v>
      </c>
      <c r="L45" s="11">
        <f t="shared" si="0"/>
        <v>0.5</v>
      </c>
      <c r="M45" s="10"/>
    </row>
    <row r="46" spans="1:13" ht="38.25" hidden="1">
      <c r="A46" s="6"/>
      <c r="B46" s="24">
        <v>36</v>
      </c>
      <c r="C46" s="130" t="s">
        <v>482</v>
      </c>
      <c r="D46" s="130"/>
      <c r="E46" s="25" t="s">
        <v>246</v>
      </c>
      <c r="F46" s="26" t="s">
        <v>609</v>
      </c>
      <c r="G46" s="18" t="s">
        <v>556</v>
      </c>
      <c r="H46" s="46" t="s">
        <v>687</v>
      </c>
      <c r="I46" s="61" t="s">
        <v>539</v>
      </c>
      <c r="J46" s="45">
        <v>2</v>
      </c>
      <c r="K46" s="45"/>
      <c r="L46" s="11">
        <f t="shared" si="0"/>
        <v>0</v>
      </c>
      <c r="M46" s="10"/>
    </row>
    <row r="47" spans="1:13" ht="63.75" hidden="1">
      <c r="A47" s="6"/>
      <c r="B47" s="24">
        <v>37</v>
      </c>
      <c r="C47" s="130" t="s">
        <v>482</v>
      </c>
      <c r="D47" s="130"/>
      <c r="E47" s="25" t="s">
        <v>332</v>
      </c>
      <c r="F47" s="26" t="s">
        <v>609</v>
      </c>
      <c r="G47" s="18" t="s">
        <v>373</v>
      </c>
      <c r="H47" s="46" t="s">
        <v>688</v>
      </c>
      <c r="I47" s="57" t="s">
        <v>577</v>
      </c>
      <c r="J47" s="45">
        <v>1</v>
      </c>
      <c r="K47" s="45"/>
      <c r="L47" s="11">
        <f t="shared" si="0"/>
        <v>0</v>
      </c>
      <c r="M47" s="10"/>
    </row>
    <row r="48" spans="1:13" ht="76.5" hidden="1">
      <c r="A48" s="2"/>
      <c r="B48" s="24">
        <v>1</v>
      </c>
      <c r="C48" s="129" t="s">
        <v>480</v>
      </c>
      <c r="D48" s="129"/>
      <c r="E48" s="25" t="s">
        <v>94</v>
      </c>
      <c r="F48" s="26" t="s">
        <v>563</v>
      </c>
      <c r="G48" s="18" t="s">
        <v>366</v>
      </c>
      <c r="H48" s="46" t="s">
        <v>674</v>
      </c>
      <c r="I48" s="57" t="s">
        <v>608</v>
      </c>
      <c r="J48" s="45">
        <v>3</v>
      </c>
      <c r="K48" s="45"/>
      <c r="L48" s="4">
        <f t="shared" si="0"/>
        <v>0</v>
      </c>
      <c r="M48" s="18"/>
    </row>
    <row r="49" spans="1:13" ht="63.75" hidden="1">
      <c r="A49" s="2"/>
      <c r="B49" s="24">
        <v>2</v>
      </c>
      <c r="C49" s="129" t="s">
        <v>480</v>
      </c>
      <c r="D49" s="129"/>
      <c r="E49" s="31" t="s">
        <v>79</v>
      </c>
      <c r="F49" s="26" t="s">
        <v>563</v>
      </c>
      <c r="G49" s="18" t="s">
        <v>366</v>
      </c>
      <c r="H49" s="46" t="s">
        <v>670</v>
      </c>
      <c r="I49" s="57" t="s">
        <v>518</v>
      </c>
      <c r="J49" s="45">
        <v>1</v>
      </c>
      <c r="K49" s="45"/>
      <c r="L49" s="4">
        <f t="shared" si="0"/>
        <v>0</v>
      </c>
      <c r="M49" s="18"/>
    </row>
    <row r="50" spans="1:13" ht="24" hidden="1" customHeight="1">
      <c r="A50" s="2"/>
      <c r="B50" s="24">
        <v>3</v>
      </c>
      <c r="C50" s="129" t="s">
        <v>480</v>
      </c>
      <c r="D50" s="129"/>
      <c r="E50" s="31" t="s">
        <v>78</v>
      </c>
      <c r="F50" s="26">
        <v>0</v>
      </c>
      <c r="G50" s="18" t="s">
        <v>571</v>
      </c>
      <c r="H50" s="22" t="s">
        <v>673</v>
      </c>
      <c r="I50" s="57" t="s">
        <v>519</v>
      </c>
      <c r="J50" s="45">
        <v>0</v>
      </c>
      <c r="K50" s="45"/>
      <c r="L50" s="4" t="e">
        <f t="shared" si="0"/>
        <v>#DIV/0!</v>
      </c>
      <c r="M50" s="18"/>
    </row>
    <row r="51" spans="1:13" ht="51" hidden="1">
      <c r="A51" s="2"/>
      <c r="B51" s="24">
        <v>4</v>
      </c>
      <c r="C51" s="129" t="s">
        <v>480</v>
      </c>
      <c r="D51" s="129"/>
      <c r="E51" s="25" t="s">
        <v>77</v>
      </c>
      <c r="F51" s="26" t="s">
        <v>563</v>
      </c>
      <c r="G51" s="18" t="s">
        <v>588</v>
      </c>
      <c r="H51" s="43" t="s">
        <v>605</v>
      </c>
      <c r="I51" s="57" t="s">
        <v>555</v>
      </c>
      <c r="J51" s="45">
        <v>3</v>
      </c>
      <c r="K51" s="45"/>
      <c r="L51" s="4">
        <f t="shared" si="0"/>
        <v>0</v>
      </c>
      <c r="M51" s="18"/>
    </row>
    <row r="52" spans="1:13" ht="38.25" hidden="1">
      <c r="A52" s="2"/>
      <c r="B52" s="24">
        <v>5</v>
      </c>
      <c r="C52" s="129" t="s">
        <v>480</v>
      </c>
      <c r="D52" s="129"/>
      <c r="E52" s="25" t="s">
        <v>76</v>
      </c>
      <c r="F52" s="26" t="s">
        <v>609</v>
      </c>
      <c r="G52" s="18" t="s">
        <v>588</v>
      </c>
      <c r="H52" s="46" t="s">
        <v>673</v>
      </c>
      <c r="I52" s="57" t="s">
        <v>561</v>
      </c>
      <c r="J52" s="45">
        <v>1</v>
      </c>
      <c r="K52" s="45"/>
      <c r="L52" s="4">
        <f t="shared" si="0"/>
        <v>0</v>
      </c>
      <c r="M52" s="18"/>
    </row>
    <row r="53" spans="1:13" ht="52.5" hidden="1" customHeight="1">
      <c r="A53" s="2"/>
      <c r="B53" s="24">
        <v>6</v>
      </c>
      <c r="C53" s="129" t="s">
        <v>480</v>
      </c>
      <c r="D53" s="129"/>
      <c r="E53" s="25" t="s">
        <v>56</v>
      </c>
      <c r="F53" s="26" t="s">
        <v>609</v>
      </c>
      <c r="G53" s="18" t="s">
        <v>588</v>
      </c>
      <c r="H53" s="46" t="s">
        <v>673</v>
      </c>
      <c r="I53" s="57" t="s">
        <v>610</v>
      </c>
      <c r="J53" s="45">
        <v>1</v>
      </c>
      <c r="K53" s="45"/>
      <c r="L53" s="4">
        <f t="shared" si="0"/>
        <v>0</v>
      </c>
      <c r="M53" s="18"/>
    </row>
    <row r="54" spans="1:13" ht="25.5" hidden="1">
      <c r="A54" s="2"/>
      <c r="B54" s="24">
        <v>7</v>
      </c>
      <c r="C54" s="129" t="s">
        <v>480</v>
      </c>
      <c r="D54" s="129"/>
      <c r="E54" s="25" t="s">
        <v>55</v>
      </c>
      <c r="F54" s="96" t="s">
        <v>609</v>
      </c>
      <c r="G54" s="96" t="s">
        <v>588</v>
      </c>
      <c r="H54" s="98" t="s">
        <v>603</v>
      </c>
      <c r="I54" s="99" t="s">
        <v>523</v>
      </c>
      <c r="J54" s="45">
        <v>1</v>
      </c>
      <c r="K54" s="45"/>
      <c r="L54" s="4">
        <f t="shared" si="0"/>
        <v>0</v>
      </c>
      <c r="M54" s="18"/>
    </row>
    <row r="55" spans="1:13" ht="25.5" hidden="1">
      <c r="A55" s="2"/>
      <c r="B55" s="24">
        <v>8</v>
      </c>
      <c r="C55" s="129" t="s">
        <v>480</v>
      </c>
      <c r="D55" s="129"/>
      <c r="E55" s="25" t="s">
        <v>54</v>
      </c>
      <c r="F55" s="97"/>
      <c r="G55" s="97"/>
      <c r="H55" s="97"/>
      <c r="I55" s="100"/>
      <c r="J55" s="45"/>
      <c r="K55" s="45"/>
      <c r="L55" s="4" t="e">
        <f t="shared" si="0"/>
        <v>#DIV/0!</v>
      </c>
      <c r="M55" s="18"/>
    </row>
    <row r="56" spans="1:13" ht="38.25" hidden="1">
      <c r="A56" s="2"/>
      <c r="B56" s="24">
        <v>9</v>
      </c>
      <c r="C56" s="129" t="s">
        <v>480</v>
      </c>
      <c r="D56" s="129"/>
      <c r="E56" s="25" t="s">
        <v>237</v>
      </c>
      <c r="F56" s="30" t="s">
        <v>609</v>
      </c>
      <c r="G56" s="29" t="s">
        <v>588</v>
      </c>
      <c r="H56" s="48" t="s">
        <v>581</v>
      </c>
      <c r="I56" s="59" t="s">
        <v>587</v>
      </c>
      <c r="J56" s="45">
        <v>1</v>
      </c>
      <c r="K56" s="45"/>
      <c r="L56" s="4">
        <f t="shared" si="0"/>
        <v>0</v>
      </c>
      <c r="M56" s="18"/>
    </row>
    <row r="57" spans="1:13" ht="38.25" hidden="1">
      <c r="A57" s="2"/>
      <c r="B57" s="24">
        <v>10</v>
      </c>
      <c r="C57" s="129" t="s">
        <v>480</v>
      </c>
      <c r="D57" s="129"/>
      <c r="E57" s="25" t="s">
        <v>341</v>
      </c>
      <c r="F57" s="101" t="s">
        <v>609</v>
      </c>
      <c r="G57" s="102" t="s">
        <v>366</v>
      </c>
      <c r="H57" s="102" t="s">
        <v>641</v>
      </c>
      <c r="I57" s="78" t="s">
        <v>518</v>
      </c>
      <c r="J57" s="45">
        <v>1</v>
      </c>
      <c r="K57" s="45"/>
      <c r="L57" s="4">
        <f t="shared" si="0"/>
        <v>0</v>
      </c>
      <c r="M57" s="18"/>
    </row>
    <row r="58" spans="1:13" ht="25.5" hidden="1">
      <c r="A58" s="2"/>
      <c r="B58" s="24">
        <v>11</v>
      </c>
      <c r="C58" s="129" t="s">
        <v>480</v>
      </c>
      <c r="D58" s="129"/>
      <c r="E58" s="25" t="s">
        <v>19</v>
      </c>
      <c r="F58" s="72"/>
      <c r="G58" s="75"/>
      <c r="H58" s="75"/>
      <c r="I58" s="80"/>
      <c r="J58" s="45">
        <v>1</v>
      </c>
      <c r="K58" s="45"/>
      <c r="L58" s="4">
        <f t="shared" si="0"/>
        <v>0</v>
      </c>
      <c r="M58" s="18"/>
    </row>
    <row r="59" spans="1:13" ht="38.25" hidden="1">
      <c r="A59" s="2"/>
      <c r="B59" s="24">
        <v>12</v>
      </c>
      <c r="C59" s="129" t="s">
        <v>480</v>
      </c>
      <c r="D59" s="129"/>
      <c r="E59" s="25" t="s">
        <v>18</v>
      </c>
      <c r="F59" s="26" t="s">
        <v>609</v>
      </c>
      <c r="G59" s="18" t="s">
        <v>588</v>
      </c>
      <c r="H59" s="46" t="s">
        <v>560</v>
      </c>
      <c r="I59" s="59" t="s">
        <v>542</v>
      </c>
      <c r="J59" s="45">
        <v>1</v>
      </c>
      <c r="K59" s="45"/>
      <c r="L59" s="4">
        <f t="shared" si="0"/>
        <v>0</v>
      </c>
      <c r="M59" s="18"/>
    </row>
    <row r="60" spans="1:13" ht="42" hidden="1" customHeight="1">
      <c r="A60" s="2"/>
      <c r="B60" s="24">
        <v>13</v>
      </c>
      <c r="C60" s="129" t="s">
        <v>480</v>
      </c>
      <c r="D60" s="129"/>
      <c r="E60" s="25" t="s">
        <v>358</v>
      </c>
      <c r="F60" s="26" t="s">
        <v>609</v>
      </c>
      <c r="G60" s="18" t="s">
        <v>588</v>
      </c>
      <c r="H60" s="46" t="s">
        <v>560</v>
      </c>
      <c r="I60" s="59" t="s">
        <v>614</v>
      </c>
      <c r="J60" s="45">
        <v>1</v>
      </c>
      <c r="K60" s="45"/>
      <c r="L60" s="4">
        <f t="shared" si="0"/>
        <v>0</v>
      </c>
      <c r="M60" s="18"/>
    </row>
    <row r="61" spans="1:13" ht="38.25" hidden="1">
      <c r="A61" s="2"/>
      <c r="B61" s="24">
        <v>14</v>
      </c>
      <c r="C61" s="129" t="s">
        <v>480</v>
      </c>
      <c r="D61" s="129"/>
      <c r="E61" s="25" t="s">
        <v>357</v>
      </c>
      <c r="F61" s="26" t="s">
        <v>609</v>
      </c>
      <c r="G61" s="18" t="s">
        <v>588</v>
      </c>
      <c r="H61" s="53" t="s">
        <v>656</v>
      </c>
      <c r="I61" s="59" t="s">
        <v>614</v>
      </c>
      <c r="J61" s="45">
        <v>1</v>
      </c>
      <c r="K61" s="45"/>
      <c r="L61" s="4">
        <f t="shared" si="0"/>
        <v>0</v>
      </c>
      <c r="M61" s="18"/>
    </row>
    <row r="62" spans="1:13" ht="51" hidden="1">
      <c r="A62" s="2"/>
      <c r="B62" s="24">
        <v>15</v>
      </c>
      <c r="C62" s="129" t="s">
        <v>480</v>
      </c>
      <c r="D62" s="129"/>
      <c r="E62" s="25" t="s">
        <v>356</v>
      </c>
      <c r="F62" s="70" t="s">
        <v>609</v>
      </c>
      <c r="G62" s="91" t="s">
        <v>588</v>
      </c>
      <c r="H62" s="81" t="s">
        <v>656</v>
      </c>
      <c r="I62" s="59" t="s">
        <v>613</v>
      </c>
      <c r="J62" s="45">
        <v>3</v>
      </c>
      <c r="K62" s="45"/>
      <c r="L62" s="4">
        <f t="shared" si="0"/>
        <v>0</v>
      </c>
      <c r="M62" s="18"/>
    </row>
    <row r="63" spans="1:13" ht="38.25" hidden="1">
      <c r="A63" s="2"/>
      <c r="B63" s="24">
        <v>16</v>
      </c>
      <c r="C63" s="129" t="s">
        <v>480</v>
      </c>
      <c r="D63" s="129"/>
      <c r="E63" s="25" t="s">
        <v>355</v>
      </c>
      <c r="F63" s="71"/>
      <c r="G63" s="91"/>
      <c r="H63" s="79"/>
      <c r="I63" s="78" t="s">
        <v>614</v>
      </c>
      <c r="J63" s="82">
        <v>1</v>
      </c>
      <c r="K63" s="45"/>
      <c r="L63" s="4">
        <f t="shared" si="0"/>
        <v>0</v>
      </c>
      <c r="M63" s="18"/>
    </row>
    <row r="64" spans="1:13" ht="38.25" hidden="1">
      <c r="A64" s="2"/>
      <c r="B64" s="24">
        <v>17</v>
      </c>
      <c r="C64" s="129" t="s">
        <v>480</v>
      </c>
      <c r="D64" s="129"/>
      <c r="E64" s="25" t="s">
        <v>354</v>
      </c>
      <c r="F64" s="71"/>
      <c r="G64" s="91"/>
      <c r="H64" s="79"/>
      <c r="I64" s="79"/>
      <c r="J64" s="82"/>
      <c r="K64" s="45"/>
      <c r="L64" s="4" t="e">
        <f t="shared" si="0"/>
        <v>#DIV/0!</v>
      </c>
      <c r="M64" s="18"/>
    </row>
    <row r="65" spans="1:13" ht="25.5" hidden="1">
      <c r="A65" s="2"/>
      <c r="B65" s="24">
        <v>18</v>
      </c>
      <c r="C65" s="129" t="s">
        <v>480</v>
      </c>
      <c r="D65" s="129"/>
      <c r="E65" s="25" t="s">
        <v>353</v>
      </c>
      <c r="F65" s="105"/>
      <c r="G65" s="91"/>
      <c r="H65" s="93"/>
      <c r="I65" s="93"/>
      <c r="J65" s="82"/>
      <c r="K65" s="45"/>
      <c r="L65" s="4" t="e">
        <f t="shared" si="0"/>
        <v>#DIV/0!</v>
      </c>
      <c r="M65" s="18"/>
    </row>
    <row r="66" spans="1:13" ht="38.25" hidden="1">
      <c r="A66" s="2"/>
      <c r="B66" s="24">
        <v>19</v>
      </c>
      <c r="C66" s="129" t="s">
        <v>480</v>
      </c>
      <c r="D66" s="129"/>
      <c r="E66" s="25" t="s">
        <v>17</v>
      </c>
      <c r="F66" s="30" t="s">
        <v>609</v>
      </c>
      <c r="G66" s="33" t="s">
        <v>588</v>
      </c>
      <c r="H66" s="30" t="s">
        <v>607</v>
      </c>
      <c r="I66" s="59" t="s">
        <v>543</v>
      </c>
      <c r="J66" s="45">
        <v>1</v>
      </c>
      <c r="K66" s="45"/>
      <c r="L66" s="4">
        <f t="shared" si="0"/>
        <v>0</v>
      </c>
      <c r="M66" s="18"/>
    </row>
    <row r="67" spans="1:13" ht="38.25" hidden="1">
      <c r="A67" s="2"/>
      <c r="B67" s="24">
        <v>20</v>
      </c>
      <c r="C67" s="129" t="s">
        <v>480</v>
      </c>
      <c r="D67" s="129"/>
      <c r="E67" s="25" t="s">
        <v>16</v>
      </c>
      <c r="F67" s="30" t="s">
        <v>609</v>
      </c>
      <c r="G67" s="32" t="s">
        <v>588</v>
      </c>
      <c r="H67" s="46" t="s">
        <v>560</v>
      </c>
      <c r="I67" s="59" t="s">
        <v>544</v>
      </c>
      <c r="J67" s="45">
        <v>1</v>
      </c>
      <c r="K67" s="45"/>
      <c r="L67" s="4">
        <f t="shared" si="0"/>
        <v>0</v>
      </c>
      <c r="M67" s="18"/>
    </row>
    <row r="68" spans="1:13" ht="38.25" hidden="1">
      <c r="A68" s="2"/>
      <c r="B68" s="24">
        <v>21</v>
      </c>
      <c r="C68" s="129" t="s">
        <v>480</v>
      </c>
      <c r="D68" s="129"/>
      <c r="E68" s="25" t="s">
        <v>352</v>
      </c>
      <c r="F68" s="78" t="s">
        <v>609</v>
      </c>
      <c r="G68" s="82" t="s">
        <v>588</v>
      </c>
      <c r="H68" s="103" t="s">
        <v>639</v>
      </c>
      <c r="I68" s="57" t="s">
        <v>611</v>
      </c>
      <c r="J68" s="45">
        <v>2</v>
      </c>
      <c r="K68" s="45">
        <v>1</v>
      </c>
      <c r="L68" s="4">
        <f t="shared" si="0"/>
        <v>0.5</v>
      </c>
      <c r="M68" s="18"/>
    </row>
    <row r="69" spans="1:13" ht="25.5" hidden="1">
      <c r="A69" s="2"/>
      <c r="B69" s="24">
        <v>22</v>
      </c>
      <c r="C69" s="129" t="s">
        <v>480</v>
      </c>
      <c r="D69" s="129"/>
      <c r="E69" s="25" t="s">
        <v>481</v>
      </c>
      <c r="F69" s="80"/>
      <c r="G69" s="82"/>
      <c r="H69" s="104"/>
      <c r="I69" s="60" t="s">
        <v>612</v>
      </c>
      <c r="J69" s="45">
        <v>1</v>
      </c>
      <c r="K69" s="45"/>
      <c r="L69" s="4">
        <f t="shared" si="0"/>
        <v>0</v>
      </c>
      <c r="M69" s="18"/>
    </row>
    <row r="70" spans="1:13" ht="51" hidden="1">
      <c r="A70" s="2"/>
      <c r="B70" s="24">
        <v>23</v>
      </c>
      <c r="C70" s="129" t="s">
        <v>480</v>
      </c>
      <c r="D70" s="129"/>
      <c r="E70" s="25" t="s">
        <v>399</v>
      </c>
      <c r="F70" s="149" t="s">
        <v>609</v>
      </c>
      <c r="G70" s="91" t="s">
        <v>588</v>
      </c>
      <c r="H70" s="73" t="s">
        <v>605</v>
      </c>
      <c r="I70" s="84" t="s">
        <v>537</v>
      </c>
      <c r="J70" s="82">
        <v>0</v>
      </c>
      <c r="K70" s="82"/>
      <c r="L70" s="92" t="e">
        <f>K70/J70*100%</f>
        <v>#DIV/0!</v>
      </c>
      <c r="M70" s="18"/>
    </row>
    <row r="71" spans="1:13" ht="51" hidden="1">
      <c r="A71" s="2"/>
      <c r="B71" s="24">
        <v>24</v>
      </c>
      <c r="C71" s="129" t="s">
        <v>480</v>
      </c>
      <c r="D71" s="129"/>
      <c r="E71" s="25" t="s">
        <v>382</v>
      </c>
      <c r="F71" s="149"/>
      <c r="G71" s="91"/>
      <c r="H71" s="141"/>
      <c r="I71" s="84"/>
      <c r="J71" s="82"/>
      <c r="K71" s="82"/>
      <c r="L71" s="92"/>
      <c r="M71" s="18"/>
    </row>
    <row r="72" spans="1:13" ht="25.5" hidden="1">
      <c r="A72" s="2"/>
      <c r="B72" s="24">
        <v>25</v>
      </c>
      <c r="C72" s="129" t="s">
        <v>480</v>
      </c>
      <c r="D72" s="129"/>
      <c r="E72" s="25" t="s">
        <v>325</v>
      </c>
      <c r="F72" s="30" t="s">
        <v>609</v>
      </c>
      <c r="G72" s="33" t="s">
        <v>588</v>
      </c>
      <c r="H72" s="28" t="s">
        <v>607</v>
      </c>
      <c r="I72" s="62" t="s">
        <v>543</v>
      </c>
      <c r="J72" s="45"/>
      <c r="K72" s="45"/>
      <c r="L72" s="4" t="e">
        <f t="shared" si="0"/>
        <v>#DIV/0!</v>
      </c>
      <c r="M72" s="18"/>
    </row>
    <row r="73" spans="1:13" s="1" customFormat="1" ht="38.25" hidden="1">
      <c r="A73" s="2"/>
      <c r="B73" s="24">
        <v>1</v>
      </c>
      <c r="C73" s="127" t="s">
        <v>477</v>
      </c>
      <c r="D73" s="127"/>
      <c r="E73" s="25" t="s">
        <v>107</v>
      </c>
      <c r="F73" s="30" t="s">
        <v>609</v>
      </c>
      <c r="G73" s="30" t="s">
        <v>580</v>
      </c>
      <c r="H73" s="48" t="s">
        <v>581</v>
      </c>
      <c r="I73" s="59" t="s">
        <v>549</v>
      </c>
      <c r="J73" s="45">
        <v>1</v>
      </c>
      <c r="K73" s="45"/>
      <c r="L73" s="11">
        <f t="shared" si="0"/>
        <v>0</v>
      </c>
      <c r="M73" s="9"/>
    </row>
    <row r="74" spans="1:13" s="1" customFormat="1" ht="38.25" hidden="1">
      <c r="A74" s="2"/>
      <c r="B74" s="24">
        <v>2</v>
      </c>
      <c r="C74" s="127" t="s">
        <v>477</v>
      </c>
      <c r="D74" s="127"/>
      <c r="E74" s="25" t="s">
        <v>411</v>
      </c>
      <c r="F74" s="26" t="s">
        <v>609</v>
      </c>
      <c r="G74" s="5" t="s">
        <v>588</v>
      </c>
      <c r="H74" s="46" t="s">
        <v>645</v>
      </c>
      <c r="I74" s="56" t="s">
        <v>537</v>
      </c>
      <c r="J74" s="45">
        <v>1</v>
      </c>
      <c r="K74" s="45"/>
      <c r="L74" s="11">
        <f t="shared" si="0"/>
        <v>0</v>
      </c>
      <c r="M74" s="9"/>
    </row>
    <row r="75" spans="1:13" s="1" customFormat="1" ht="51" hidden="1">
      <c r="A75" s="2"/>
      <c r="B75" s="24">
        <v>3</v>
      </c>
      <c r="C75" s="127" t="s">
        <v>477</v>
      </c>
      <c r="D75" s="127"/>
      <c r="E75" s="25" t="s">
        <v>23</v>
      </c>
      <c r="F75" s="30" t="s">
        <v>563</v>
      </c>
      <c r="G75" s="30" t="s">
        <v>588</v>
      </c>
      <c r="H75" s="46" t="s">
        <v>645</v>
      </c>
      <c r="I75" s="59" t="s">
        <v>537</v>
      </c>
      <c r="J75" s="45">
        <v>1</v>
      </c>
      <c r="K75" s="45"/>
      <c r="L75" s="11">
        <f t="shared" si="0"/>
        <v>0</v>
      </c>
      <c r="M75" s="9"/>
    </row>
    <row r="76" spans="1:13" s="1" customFormat="1" ht="38.25" hidden="1">
      <c r="A76" s="2"/>
      <c r="B76" s="24">
        <v>4</v>
      </c>
      <c r="C76" s="127" t="s">
        <v>477</v>
      </c>
      <c r="D76" s="127"/>
      <c r="E76" s="25" t="s">
        <v>479</v>
      </c>
      <c r="F76" s="26" t="s">
        <v>609</v>
      </c>
      <c r="G76" s="18" t="s">
        <v>556</v>
      </c>
      <c r="H76" s="30" t="s">
        <v>643</v>
      </c>
      <c r="I76" s="57" t="s">
        <v>525</v>
      </c>
      <c r="J76" s="45">
        <v>5</v>
      </c>
      <c r="K76" s="45"/>
      <c r="L76" s="11">
        <f t="shared" ref="L76:L139" si="1">K76/J76*100%</f>
        <v>0</v>
      </c>
      <c r="M76" s="9"/>
    </row>
    <row r="77" spans="1:13" s="1" customFormat="1" ht="25.5" hidden="1">
      <c r="A77" s="2"/>
      <c r="B77" s="24">
        <v>5</v>
      </c>
      <c r="C77" s="127" t="s">
        <v>477</v>
      </c>
      <c r="D77" s="127"/>
      <c r="E77" s="25" t="s">
        <v>478</v>
      </c>
      <c r="F77" s="26" t="s">
        <v>609</v>
      </c>
      <c r="G77" s="18" t="s">
        <v>556</v>
      </c>
      <c r="H77" s="46" t="s">
        <v>639</v>
      </c>
      <c r="I77" s="57" t="s">
        <v>567</v>
      </c>
      <c r="J77" s="45"/>
      <c r="K77" s="45"/>
      <c r="L77" s="11" t="e">
        <f t="shared" si="1"/>
        <v>#DIV/0!</v>
      </c>
      <c r="M77" s="9"/>
    </row>
    <row r="78" spans="1:13" s="1" customFormat="1" ht="38.25" hidden="1">
      <c r="A78" s="2"/>
      <c r="B78" s="24">
        <v>6</v>
      </c>
      <c r="C78" s="127" t="s">
        <v>477</v>
      </c>
      <c r="D78" s="127"/>
      <c r="E78" s="25" t="s">
        <v>260</v>
      </c>
      <c r="F78" s="26" t="s">
        <v>609</v>
      </c>
      <c r="G78" s="5" t="s">
        <v>556</v>
      </c>
      <c r="H78" s="5" t="s">
        <v>607</v>
      </c>
      <c r="I78" s="56" t="s">
        <v>620</v>
      </c>
      <c r="J78" s="45">
        <v>2</v>
      </c>
      <c r="K78" s="45"/>
      <c r="L78" s="11">
        <f t="shared" si="1"/>
        <v>0</v>
      </c>
      <c r="M78" s="9"/>
    </row>
    <row r="79" spans="1:13" s="1" customFormat="1" ht="38.25" hidden="1">
      <c r="A79" s="2"/>
      <c r="B79" s="24">
        <v>7</v>
      </c>
      <c r="C79" s="127" t="s">
        <v>477</v>
      </c>
      <c r="D79" s="127"/>
      <c r="E79" s="25" t="s">
        <v>258</v>
      </c>
      <c r="F79" s="18" t="s">
        <v>609</v>
      </c>
      <c r="G79" s="18" t="s">
        <v>588</v>
      </c>
      <c r="H79" s="46" t="s">
        <v>607</v>
      </c>
      <c r="I79" s="56" t="s">
        <v>646</v>
      </c>
      <c r="J79" s="45">
        <v>1</v>
      </c>
      <c r="K79" s="45"/>
      <c r="L79" s="11">
        <f t="shared" si="1"/>
        <v>0</v>
      </c>
      <c r="M79" s="9"/>
    </row>
    <row r="80" spans="1:13" s="1" customFormat="1" ht="38.25" hidden="1" customHeight="1">
      <c r="A80" s="2"/>
      <c r="B80" s="24">
        <v>8</v>
      </c>
      <c r="C80" s="127" t="s">
        <v>477</v>
      </c>
      <c r="D80" s="127"/>
      <c r="E80" s="25" t="s">
        <v>257</v>
      </c>
      <c r="F80" s="18" t="s">
        <v>609</v>
      </c>
      <c r="G80" s="18" t="s">
        <v>588</v>
      </c>
      <c r="H80" s="46" t="s">
        <v>607</v>
      </c>
      <c r="I80" s="57" t="s">
        <v>646</v>
      </c>
      <c r="J80" s="45">
        <v>1</v>
      </c>
      <c r="K80" s="45"/>
      <c r="L80" s="11">
        <f t="shared" si="1"/>
        <v>0</v>
      </c>
      <c r="M80" s="9"/>
    </row>
    <row r="81" spans="1:13" s="1" customFormat="1" ht="38.25" hidden="1" customHeight="1">
      <c r="A81" s="2"/>
      <c r="B81" s="24">
        <v>9</v>
      </c>
      <c r="C81" s="127" t="s">
        <v>477</v>
      </c>
      <c r="D81" s="127"/>
      <c r="E81" s="25" t="s">
        <v>256</v>
      </c>
      <c r="F81" s="18" t="s">
        <v>609</v>
      </c>
      <c r="G81" s="18" t="s">
        <v>588</v>
      </c>
      <c r="H81" s="46" t="s">
        <v>696</v>
      </c>
      <c r="I81" s="57" t="s">
        <v>526</v>
      </c>
      <c r="J81" s="45">
        <v>1</v>
      </c>
      <c r="K81" s="45"/>
      <c r="L81" s="11">
        <f t="shared" si="1"/>
        <v>0</v>
      </c>
      <c r="M81" s="9"/>
    </row>
    <row r="82" spans="1:13" s="1" customFormat="1" ht="38.25" hidden="1" customHeight="1">
      <c r="A82" s="2"/>
      <c r="B82" s="24">
        <v>10</v>
      </c>
      <c r="C82" s="127" t="s">
        <v>477</v>
      </c>
      <c r="D82" s="127"/>
      <c r="E82" s="25" t="s">
        <v>349</v>
      </c>
      <c r="F82" s="18" t="s">
        <v>609</v>
      </c>
      <c r="G82" s="18" t="s">
        <v>588</v>
      </c>
      <c r="H82" s="46" t="s">
        <v>641</v>
      </c>
      <c r="I82" s="57" t="s">
        <v>537</v>
      </c>
      <c r="J82" s="45">
        <v>1</v>
      </c>
      <c r="K82" s="45"/>
      <c r="L82" s="11">
        <f t="shared" si="1"/>
        <v>0</v>
      </c>
      <c r="M82" s="9"/>
    </row>
    <row r="83" spans="1:13" s="1" customFormat="1" ht="51" hidden="1" customHeight="1">
      <c r="A83" s="2"/>
      <c r="B83" s="24">
        <v>11</v>
      </c>
      <c r="C83" s="127" t="s">
        <v>477</v>
      </c>
      <c r="D83" s="127"/>
      <c r="E83" s="25" t="s">
        <v>12</v>
      </c>
      <c r="F83" s="18" t="s">
        <v>609</v>
      </c>
      <c r="G83" s="21" t="s">
        <v>588</v>
      </c>
      <c r="H83" s="46" t="s">
        <v>673</v>
      </c>
      <c r="I83" s="57" t="s">
        <v>665</v>
      </c>
      <c r="J83" s="45">
        <v>2</v>
      </c>
      <c r="K83" s="45">
        <v>1</v>
      </c>
      <c r="L83" s="11">
        <f t="shared" si="1"/>
        <v>0.5</v>
      </c>
      <c r="M83" s="9"/>
    </row>
    <row r="84" spans="1:13" s="1" customFormat="1" ht="51" hidden="1" customHeight="1">
      <c r="A84" s="2"/>
      <c r="B84" s="24">
        <v>12</v>
      </c>
      <c r="C84" s="127" t="s">
        <v>477</v>
      </c>
      <c r="D84" s="127"/>
      <c r="E84" s="25" t="s">
        <v>11</v>
      </c>
      <c r="F84" s="26" t="s">
        <v>609</v>
      </c>
      <c r="G84" s="5" t="s">
        <v>588</v>
      </c>
      <c r="H84" s="46" t="s">
        <v>691</v>
      </c>
      <c r="I84" s="59" t="s">
        <v>547</v>
      </c>
      <c r="J84" s="45">
        <v>1</v>
      </c>
      <c r="K84" s="45"/>
      <c r="L84" s="11">
        <f t="shared" si="1"/>
        <v>0</v>
      </c>
      <c r="M84" s="9"/>
    </row>
    <row r="85" spans="1:13" s="1" customFormat="1" ht="51" hidden="1" customHeight="1">
      <c r="A85" s="2"/>
      <c r="B85" s="24">
        <v>13</v>
      </c>
      <c r="C85" s="127" t="s">
        <v>477</v>
      </c>
      <c r="D85" s="127"/>
      <c r="E85" s="25" t="s">
        <v>10</v>
      </c>
      <c r="F85" s="18" t="s">
        <v>609</v>
      </c>
      <c r="G85" s="18" t="s">
        <v>588</v>
      </c>
      <c r="H85" s="46" t="s">
        <v>691</v>
      </c>
      <c r="I85" s="56" t="s">
        <v>546</v>
      </c>
      <c r="J85" s="45">
        <v>1</v>
      </c>
      <c r="K85" s="45"/>
      <c r="L85" s="11">
        <f t="shared" si="1"/>
        <v>0</v>
      </c>
      <c r="M85" s="9"/>
    </row>
    <row r="86" spans="1:13" s="1" customFormat="1" ht="48" hidden="1" customHeight="1">
      <c r="A86" s="2"/>
      <c r="B86" s="24">
        <v>14</v>
      </c>
      <c r="C86" s="127" t="s">
        <v>477</v>
      </c>
      <c r="D86" s="127"/>
      <c r="E86" s="25" t="s">
        <v>9</v>
      </c>
      <c r="F86" s="18" t="s">
        <v>609</v>
      </c>
      <c r="G86" s="18" t="s">
        <v>588</v>
      </c>
      <c r="H86" s="46" t="s">
        <v>691</v>
      </c>
      <c r="I86" s="56" t="s">
        <v>547</v>
      </c>
      <c r="J86" s="45">
        <v>1</v>
      </c>
      <c r="K86" s="45"/>
      <c r="L86" s="11">
        <f t="shared" si="1"/>
        <v>0</v>
      </c>
      <c r="M86" s="9"/>
    </row>
    <row r="87" spans="1:13" s="1" customFormat="1" ht="36" hidden="1" customHeight="1">
      <c r="A87" s="2"/>
      <c r="B87" s="24">
        <v>15</v>
      </c>
      <c r="C87" s="127" t="s">
        <v>477</v>
      </c>
      <c r="D87" s="127"/>
      <c r="E87" s="25" t="s">
        <v>6</v>
      </c>
      <c r="F87" s="18" t="s">
        <v>609</v>
      </c>
      <c r="G87" s="18" t="s">
        <v>588</v>
      </c>
      <c r="H87" s="46" t="s">
        <v>673</v>
      </c>
      <c r="I87" s="57" t="s">
        <v>647</v>
      </c>
      <c r="J87" s="45">
        <v>1</v>
      </c>
      <c r="K87" s="45">
        <v>1</v>
      </c>
      <c r="L87" s="11">
        <f t="shared" si="1"/>
        <v>1</v>
      </c>
      <c r="M87" s="9"/>
    </row>
    <row r="88" spans="1:13" s="1" customFormat="1" ht="38.25" hidden="1" customHeight="1">
      <c r="A88" s="2"/>
      <c r="B88" s="24">
        <v>16</v>
      </c>
      <c r="C88" s="127" t="s">
        <v>477</v>
      </c>
      <c r="D88" s="127"/>
      <c r="E88" s="25" t="s">
        <v>5</v>
      </c>
      <c r="F88" s="18" t="s">
        <v>609</v>
      </c>
      <c r="G88" s="18" t="s">
        <v>588</v>
      </c>
      <c r="H88" s="46" t="s">
        <v>673</v>
      </c>
      <c r="I88" s="57" t="s">
        <v>529</v>
      </c>
      <c r="J88" s="45">
        <v>2</v>
      </c>
      <c r="K88" s="45">
        <v>2</v>
      </c>
      <c r="L88" s="11">
        <f t="shared" si="1"/>
        <v>1</v>
      </c>
      <c r="M88" s="9"/>
    </row>
    <row r="89" spans="1:13" s="1" customFormat="1" ht="38.25" hidden="1" customHeight="1">
      <c r="A89" s="2"/>
      <c r="B89" s="24">
        <v>1</v>
      </c>
      <c r="C89" s="128" t="s">
        <v>476</v>
      </c>
      <c r="D89" s="128"/>
      <c r="E89" s="25" t="s">
        <v>475</v>
      </c>
      <c r="F89" s="18" t="s">
        <v>554</v>
      </c>
      <c r="G89" s="18" t="s">
        <v>556</v>
      </c>
      <c r="H89" s="46" t="s">
        <v>578</v>
      </c>
      <c r="I89" s="57" t="s">
        <v>579</v>
      </c>
      <c r="J89" s="45">
        <v>1</v>
      </c>
      <c r="K89" s="45"/>
      <c r="L89" s="11">
        <f t="shared" si="1"/>
        <v>0</v>
      </c>
      <c r="M89" s="5"/>
    </row>
    <row r="90" spans="1:13" s="1" customFormat="1" ht="24" hidden="1" customHeight="1">
      <c r="A90" s="2"/>
      <c r="B90" s="24">
        <v>1</v>
      </c>
      <c r="C90" s="126" t="s">
        <v>470</v>
      </c>
      <c r="D90" s="126"/>
      <c r="E90" s="25" t="s">
        <v>273</v>
      </c>
      <c r="F90" s="18"/>
      <c r="G90" s="18"/>
      <c r="H90" s="46"/>
      <c r="I90" s="63" t="s">
        <v>530</v>
      </c>
      <c r="J90" s="45"/>
      <c r="K90" s="45"/>
      <c r="L90" s="11" t="e">
        <f t="shared" si="1"/>
        <v>#DIV/0!</v>
      </c>
      <c r="M90" s="9"/>
    </row>
    <row r="91" spans="1:13" s="1" customFormat="1" ht="51" hidden="1" customHeight="1">
      <c r="A91" s="2"/>
      <c r="B91" s="24">
        <v>2</v>
      </c>
      <c r="C91" s="126" t="s">
        <v>470</v>
      </c>
      <c r="D91" s="126"/>
      <c r="E91" s="25" t="s">
        <v>34</v>
      </c>
      <c r="F91" s="18" t="s">
        <v>609</v>
      </c>
      <c r="G91" s="18" t="s">
        <v>588</v>
      </c>
      <c r="H91" s="48" t="s">
        <v>581</v>
      </c>
      <c r="I91" s="56" t="s">
        <v>530</v>
      </c>
      <c r="J91" s="45">
        <v>1</v>
      </c>
      <c r="K91" s="45"/>
      <c r="L91" s="11">
        <f t="shared" si="1"/>
        <v>0</v>
      </c>
      <c r="M91" s="9"/>
    </row>
    <row r="92" spans="1:13" s="1" customFormat="1" ht="36" hidden="1" customHeight="1">
      <c r="A92" s="2"/>
      <c r="B92" s="24">
        <v>3</v>
      </c>
      <c r="C92" s="126" t="s">
        <v>470</v>
      </c>
      <c r="D92" s="126"/>
      <c r="E92" s="25" t="s">
        <v>33</v>
      </c>
      <c r="F92" s="18" t="s">
        <v>609</v>
      </c>
      <c r="G92" s="18" t="s">
        <v>588</v>
      </c>
      <c r="H92" s="48" t="s">
        <v>581</v>
      </c>
      <c r="I92" s="59" t="s">
        <v>531</v>
      </c>
      <c r="J92" s="45">
        <v>1</v>
      </c>
      <c r="K92" s="45"/>
      <c r="L92" s="11">
        <f t="shared" si="1"/>
        <v>0</v>
      </c>
      <c r="M92" s="9"/>
    </row>
    <row r="93" spans="1:13" s="1" customFormat="1" ht="51" hidden="1" customHeight="1">
      <c r="A93" s="2"/>
      <c r="B93" s="24">
        <v>4</v>
      </c>
      <c r="C93" s="126" t="s">
        <v>470</v>
      </c>
      <c r="D93" s="126"/>
      <c r="E93" s="25" t="s">
        <v>32</v>
      </c>
      <c r="F93" s="18" t="s">
        <v>609</v>
      </c>
      <c r="G93" s="18" t="s">
        <v>588</v>
      </c>
      <c r="H93" s="43" t="s">
        <v>605</v>
      </c>
      <c r="I93" s="59" t="s">
        <v>709</v>
      </c>
      <c r="J93" s="45">
        <v>1</v>
      </c>
      <c r="K93" s="45"/>
      <c r="L93" s="11">
        <f t="shared" si="1"/>
        <v>0</v>
      </c>
      <c r="M93" s="9"/>
    </row>
    <row r="94" spans="1:13" s="1" customFormat="1" ht="51" hidden="1" customHeight="1">
      <c r="A94" s="2"/>
      <c r="B94" s="24">
        <v>5</v>
      </c>
      <c r="C94" s="126" t="s">
        <v>470</v>
      </c>
      <c r="D94" s="126"/>
      <c r="E94" s="25" t="s">
        <v>31</v>
      </c>
      <c r="F94" s="18" t="s">
        <v>609</v>
      </c>
      <c r="G94" s="18" t="s">
        <v>588</v>
      </c>
      <c r="H94" s="46" t="s">
        <v>603</v>
      </c>
      <c r="I94" s="59" t="s">
        <v>532</v>
      </c>
      <c r="J94" s="45">
        <v>1</v>
      </c>
      <c r="K94" s="45"/>
      <c r="L94" s="11">
        <f t="shared" si="1"/>
        <v>0</v>
      </c>
      <c r="M94" s="9"/>
    </row>
    <row r="95" spans="1:13" s="1" customFormat="1" ht="36" hidden="1" customHeight="1">
      <c r="A95" s="2"/>
      <c r="B95" s="24">
        <v>6</v>
      </c>
      <c r="C95" s="126" t="s">
        <v>470</v>
      </c>
      <c r="D95" s="126"/>
      <c r="E95" s="25" t="s">
        <v>30</v>
      </c>
      <c r="F95" s="18" t="s">
        <v>609</v>
      </c>
      <c r="G95" s="18" t="s">
        <v>588</v>
      </c>
      <c r="H95" s="46" t="s">
        <v>583</v>
      </c>
      <c r="I95" s="59" t="s">
        <v>533</v>
      </c>
      <c r="J95" s="45">
        <v>1</v>
      </c>
      <c r="K95" s="45"/>
      <c r="L95" s="11">
        <f t="shared" si="1"/>
        <v>0</v>
      </c>
      <c r="M95" s="9"/>
    </row>
    <row r="96" spans="1:13" s="1" customFormat="1" ht="36" hidden="1" customHeight="1">
      <c r="A96" s="2"/>
      <c r="B96" s="24">
        <v>7</v>
      </c>
      <c r="C96" s="126" t="s">
        <v>470</v>
      </c>
      <c r="D96" s="126"/>
      <c r="E96" s="25" t="s">
        <v>29</v>
      </c>
      <c r="F96" s="18" t="s">
        <v>609</v>
      </c>
      <c r="G96" s="18" t="s">
        <v>588</v>
      </c>
      <c r="H96" s="46" t="s">
        <v>583</v>
      </c>
      <c r="I96" s="59" t="s">
        <v>534</v>
      </c>
      <c r="J96" s="45">
        <v>1</v>
      </c>
      <c r="K96" s="45"/>
      <c r="L96" s="11">
        <f t="shared" si="1"/>
        <v>0</v>
      </c>
      <c r="M96" s="9"/>
    </row>
    <row r="97" spans="1:13" s="1" customFormat="1" ht="51" hidden="1" customHeight="1">
      <c r="A97" s="2"/>
      <c r="B97" s="24">
        <v>8</v>
      </c>
      <c r="C97" s="126" t="s">
        <v>470</v>
      </c>
      <c r="D97" s="126"/>
      <c r="E97" s="25" t="s">
        <v>28</v>
      </c>
      <c r="F97" s="18" t="s">
        <v>609</v>
      </c>
      <c r="G97" s="18" t="s">
        <v>588</v>
      </c>
      <c r="H97" s="46" t="s">
        <v>583</v>
      </c>
      <c r="I97" s="57" t="s">
        <v>536</v>
      </c>
      <c r="J97" s="45">
        <v>1</v>
      </c>
      <c r="K97" s="45"/>
      <c r="L97" s="11">
        <f t="shared" si="1"/>
        <v>0</v>
      </c>
      <c r="M97" s="9"/>
    </row>
    <row r="98" spans="1:13" s="1" customFormat="1" ht="51" hidden="1" customHeight="1">
      <c r="A98" s="2"/>
      <c r="B98" s="24">
        <v>9</v>
      </c>
      <c r="C98" s="126" t="s">
        <v>470</v>
      </c>
      <c r="D98" s="126"/>
      <c r="E98" s="25" t="s">
        <v>237</v>
      </c>
      <c r="F98" s="18" t="s">
        <v>609</v>
      </c>
      <c r="G98" s="18" t="s">
        <v>588</v>
      </c>
      <c r="H98" s="46" t="s">
        <v>581</v>
      </c>
      <c r="I98" s="59" t="s">
        <v>587</v>
      </c>
      <c r="J98" s="45">
        <v>1</v>
      </c>
      <c r="K98" s="45"/>
      <c r="L98" s="11">
        <f t="shared" si="1"/>
        <v>0</v>
      </c>
      <c r="M98" s="9"/>
    </row>
    <row r="99" spans="1:13" s="1" customFormat="1" ht="36" hidden="1" customHeight="1">
      <c r="A99" s="2"/>
      <c r="B99" s="24">
        <v>10</v>
      </c>
      <c r="C99" s="126" t="s">
        <v>470</v>
      </c>
      <c r="D99" s="126"/>
      <c r="E99" s="25" t="s">
        <v>234</v>
      </c>
      <c r="F99" s="73" t="s">
        <v>609</v>
      </c>
      <c r="G99" s="73" t="s">
        <v>588</v>
      </c>
      <c r="H99" s="73" t="s">
        <v>634</v>
      </c>
      <c r="I99" s="78" t="s">
        <v>633</v>
      </c>
      <c r="J99" s="45">
        <v>2</v>
      </c>
      <c r="K99" s="45">
        <v>1</v>
      </c>
      <c r="L99" s="11">
        <f t="shared" si="1"/>
        <v>0.5</v>
      </c>
      <c r="M99" s="9"/>
    </row>
    <row r="100" spans="1:13" s="1" customFormat="1" ht="24" hidden="1" customHeight="1">
      <c r="A100" s="2"/>
      <c r="B100" s="24">
        <v>11</v>
      </c>
      <c r="C100" s="126" t="s">
        <v>470</v>
      </c>
      <c r="D100" s="126"/>
      <c r="E100" s="25" t="s">
        <v>233</v>
      </c>
      <c r="F100" s="74"/>
      <c r="G100" s="74"/>
      <c r="H100" s="74"/>
      <c r="I100" s="79"/>
      <c r="J100" s="45">
        <v>1</v>
      </c>
      <c r="K100" s="45"/>
      <c r="L100" s="11">
        <f t="shared" si="1"/>
        <v>0</v>
      </c>
      <c r="M100" s="9"/>
    </row>
    <row r="101" spans="1:13" s="1" customFormat="1" ht="38.25" hidden="1" customHeight="1">
      <c r="A101" s="2"/>
      <c r="B101" s="24">
        <v>12</v>
      </c>
      <c r="C101" s="126" t="s">
        <v>470</v>
      </c>
      <c r="D101" s="126"/>
      <c r="E101" s="25" t="s">
        <v>232</v>
      </c>
      <c r="F101" s="75"/>
      <c r="G101" s="75"/>
      <c r="H101" s="75"/>
      <c r="I101" s="80"/>
      <c r="J101" s="45">
        <v>1</v>
      </c>
      <c r="K101" s="45"/>
      <c r="L101" s="11">
        <f t="shared" si="1"/>
        <v>0</v>
      </c>
      <c r="M101" s="9"/>
    </row>
    <row r="102" spans="1:13" s="1" customFormat="1" ht="51" hidden="1" customHeight="1">
      <c r="A102" s="2"/>
      <c r="B102" s="24">
        <v>13</v>
      </c>
      <c r="C102" s="126" t="s">
        <v>470</v>
      </c>
      <c r="D102" s="126"/>
      <c r="E102" s="25" t="s">
        <v>474</v>
      </c>
      <c r="F102" s="18" t="s">
        <v>609</v>
      </c>
      <c r="G102" s="18" t="s">
        <v>588</v>
      </c>
      <c r="H102" s="46" t="s">
        <v>634</v>
      </c>
      <c r="I102" s="57" t="s">
        <v>633</v>
      </c>
      <c r="J102" s="45">
        <v>1</v>
      </c>
      <c r="K102" s="45"/>
      <c r="L102" s="11">
        <f t="shared" si="1"/>
        <v>0</v>
      </c>
      <c r="M102" s="9"/>
    </row>
    <row r="103" spans="1:13" s="1" customFormat="1" ht="51" hidden="1" customHeight="1">
      <c r="A103" s="2"/>
      <c r="B103" s="24">
        <v>14</v>
      </c>
      <c r="C103" s="126" t="s">
        <v>470</v>
      </c>
      <c r="D103" s="126"/>
      <c r="E103" s="25" t="s">
        <v>473</v>
      </c>
      <c r="F103" s="18" t="s">
        <v>609</v>
      </c>
      <c r="G103" s="18" t="s">
        <v>588</v>
      </c>
      <c r="H103" s="46" t="s">
        <v>634</v>
      </c>
      <c r="I103" s="57" t="s">
        <v>633</v>
      </c>
      <c r="J103" s="45">
        <v>1</v>
      </c>
      <c r="K103" s="45"/>
      <c r="L103" s="11">
        <f t="shared" si="1"/>
        <v>0</v>
      </c>
      <c r="M103" s="9"/>
    </row>
    <row r="104" spans="1:13" s="1" customFormat="1" ht="25.5" hidden="1" customHeight="1">
      <c r="A104" s="2"/>
      <c r="B104" s="24">
        <v>15</v>
      </c>
      <c r="C104" s="126" t="s">
        <v>470</v>
      </c>
      <c r="D104" s="126"/>
      <c r="E104" s="25" t="s">
        <v>472</v>
      </c>
      <c r="F104" s="73" t="s">
        <v>609</v>
      </c>
      <c r="G104" s="73" t="s">
        <v>588</v>
      </c>
      <c r="H104" s="73" t="s">
        <v>634</v>
      </c>
      <c r="I104" s="81" t="s">
        <v>635</v>
      </c>
      <c r="J104" s="82">
        <v>1</v>
      </c>
      <c r="K104" s="82"/>
      <c r="L104" s="83">
        <f t="shared" si="1"/>
        <v>0</v>
      </c>
      <c r="M104" s="9"/>
    </row>
    <row r="105" spans="1:13" s="1" customFormat="1" ht="12.75" hidden="1" customHeight="1">
      <c r="A105" s="2"/>
      <c r="B105" s="24">
        <v>16</v>
      </c>
      <c r="C105" s="126" t="s">
        <v>470</v>
      </c>
      <c r="D105" s="126"/>
      <c r="E105" s="25" t="s">
        <v>471</v>
      </c>
      <c r="F105" s="74"/>
      <c r="G105" s="74"/>
      <c r="H105" s="74"/>
      <c r="I105" s="79"/>
      <c r="J105" s="82"/>
      <c r="K105" s="82"/>
      <c r="L105" s="83"/>
      <c r="M105" s="9"/>
    </row>
    <row r="106" spans="1:13" s="1" customFormat="1" ht="12.75" hidden="1" customHeight="1">
      <c r="A106" s="2"/>
      <c r="B106" s="24">
        <v>17</v>
      </c>
      <c r="C106" s="126" t="s">
        <v>470</v>
      </c>
      <c r="D106" s="126"/>
      <c r="E106" s="25" t="s">
        <v>469</v>
      </c>
      <c r="F106" s="75"/>
      <c r="G106" s="75"/>
      <c r="H106" s="75"/>
      <c r="I106" s="80"/>
      <c r="J106" s="82"/>
      <c r="K106" s="82"/>
      <c r="L106" s="83"/>
      <c r="M106" s="9"/>
    </row>
    <row r="107" spans="1:13" s="1" customFormat="1" ht="38.25" hidden="1" customHeight="1">
      <c r="A107" s="2"/>
      <c r="B107" s="24">
        <v>1</v>
      </c>
      <c r="C107" s="125" t="s">
        <v>412</v>
      </c>
      <c r="D107" s="125"/>
      <c r="E107" s="25" t="s">
        <v>468</v>
      </c>
      <c r="F107" s="18" t="s">
        <v>609</v>
      </c>
      <c r="G107" s="18" t="s">
        <v>588</v>
      </c>
      <c r="H107" s="46" t="s">
        <v>637</v>
      </c>
      <c r="I107" s="57" t="s">
        <v>636</v>
      </c>
      <c r="J107" s="45">
        <v>3</v>
      </c>
      <c r="K107" s="45"/>
      <c r="L107" s="11">
        <f t="shared" si="1"/>
        <v>0</v>
      </c>
      <c r="M107" s="9"/>
    </row>
    <row r="108" spans="1:13" s="1" customFormat="1" ht="63.75" customHeight="1">
      <c r="A108" s="2"/>
      <c r="B108" s="24">
        <v>2</v>
      </c>
      <c r="C108" s="125" t="s">
        <v>412</v>
      </c>
      <c r="D108" s="125"/>
      <c r="E108" s="25" t="s">
        <v>467</v>
      </c>
      <c r="F108" s="73" t="s">
        <v>609</v>
      </c>
      <c r="G108" s="73" t="s">
        <v>588</v>
      </c>
      <c r="H108" s="73" t="s">
        <v>637</v>
      </c>
      <c r="I108" s="81" t="s">
        <v>648</v>
      </c>
      <c r="J108" s="45">
        <v>1</v>
      </c>
      <c r="K108" s="45">
        <v>1</v>
      </c>
      <c r="L108" s="11">
        <f t="shared" si="1"/>
        <v>1</v>
      </c>
      <c r="M108" s="9"/>
    </row>
    <row r="109" spans="1:13" s="1" customFormat="1" ht="25.5" hidden="1" customHeight="1">
      <c r="A109" s="2"/>
      <c r="B109" s="24">
        <v>3</v>
      </c>
      <c r="C109" s="125" t="s">
        <v>412</v>
      </c>
      <c r="D109" s="125"/>
      <c r="E109" s="25" t="s">
        <v>466</v>
      </c>
      <c r="F109" s="74"/>
      <c r="G109" s="74"/>
      <c r="H109" s="74"/>
      <c r="I109" s="79"/>
      <c r="J109" s="45">
        <v>1</v>
      </c>
      <c r="K109" s="45"/>
      <c r="L109" s="11">
        <f t="shared" si="1"/>
        <v>0</v>
      </c>
      <c r="M109" s="9"/>
    </row>
    <row r="110" spans="1:13" s="1" customFormat="1" ht="25.5" hidden="1" customHeight="1">
      <c r="A110" s="2"/>
      <c r="B110" s="24">
        <v>4</v>
      </c>
      <c r="C110" s="125" t="s">
        <v>412</v>
      </c>
      <c r="D110" s="125"/>
      <c r="E110" s="25" t="s">
        <v>465</v>
      </c>
      <c r="F110" s="74"/>
      <c r="G110" s="74"/>
      <c r="H110" s="74"/>
      <c r="I110" s="79"/>
      <c r="J110" s="45">
        <v>1</v>
      </c>
      <c r="K110" s="45"/>
      <c r="L110" s="11">
        <f t="shared" si="1"/>
        <v>0</v>
      </c>
      <c r="M110" s="9"/>
    </row>
    <row r="111" spans="1:13" s="1" customFormat="1" ht="51" hidden="1" customHeight="1">
      <c r="A111" s="2"/>
      <c r="B111" s="24">
        <v>5</v>
      </c>
      <c r="C111" s="125" t="s">
        <v>412</v>
      </c>
      <c r="D111" s="125"/>
      <c r="E111" s="25" t="s">
        <v>464</v>
      </c>
      <c r="F111" s="74"/>
      <c r="G111" s="74"/>
      <c r="H111" s="74"/>
      <c r="I111" s="79"/>
      <c r="J111" s="45">
        <v>1</v>
      </c>
      <c r="K111" s="45"/>
      <c r="L111" s="11">
        <f t="shared" si="1"/>
        <v>0</v>
      </c>
      <c r="M111" s="9"/>
    </row>
    <row r="112" spans="1:13" s="1" customFormat="1" ht="25.5" hidden="1" customHeight="1">
      <c r="A112" s="2"/>
      <c r="B112" s="24">
        <v>6</v>
      </c>
      <c r="C112" s="125" t="s">
        <v>412</v>
      </c>
      <c r="D112" s="125"/>
      <c r="E112" s="25" t="s">
        <v>463</v>
      </c>
      <c r="F112" s="74"/>
      <c r="G112" s="74"/>
      <c r="H112" s="74"/>
      <c r="I112" s="79"/>
      <c r="J112" s="45">
        <v>1</v>
      </c>
      <c r="K112" s="45"/>
      <c r="L112" s="11">
        <f t="shared" si="1"/>
        <v>0</v>
      </c>
      <c r="M112" s="9"/>
    </row>
    <row r="113" spans="1:13" s="1" customFormat="1" ht="51" hidden="1" customHeight="1">
      <c r="A113" s="2"/>
      <c r="B113" s="24">
        <v>7</v>
      </c>
      <c r="C113" s="125" t="s">
        <v>412</v>
      </c>
      <c r="D113" s="125"/>
      <c r="E113" s="25" t="s">
        <v>462</v>
      </c>
      <c r="F113" s="74"/>
      <c r="G113" s="74"/>
      <c r="H113" s="74"/>
      <c r="I113" s="79"/>
      <c r="J113" s="45">
        <v>1</v>
      </c>
      <c r="K113" s="45"/>
      <c r="L113" s="11">
        <f t="shared" si="1"/>
        <v>0</v>
      </c>
      <c r="M113" s="9"/>
    </row>
    <row r="114" spans="1:13" s="1" customFormat="1" ht="38.25" hidden="1" customHeight="1">
      <c r="A114" s="2"/>
      <c r="B114" s="24">
        <v>8</v>
      </c>
      <c r="C114" s="125" t="s">
        <v>412</v>
      </c>
      <c r="D114" s="125"/>
      <c r="E114" s="25" t="s">
        <v>461</v>
      </c>
      <c r="F114" s="74"/>
      <c r="G114" s="74"/>
      <c r="H114" s="74"/>
      <c r="I114" s="79"/>
      <c r="J114" s="45">
        <v>1</v>
      </c>
      <c r="K114" s="45"/>
      <c r="L114" s="11">
        <f t="shared" si="1"/>
        <v>0</v>
      </c>
      <c r="M114" s="9"/>
    </row>
    <row r="115" spans="1:13" s="1" customFormat="1" ht="38.25" hidden="1" customHeight="1">
      <c r="A115" s="2"/>
      <c r="B115" s="24">
        <v>9</v>
      </c>
      <c r="C115" s="125" t="s">
        <v>412</v>
      </c>
      <c r="D115" s="125"/>
      <c r="E115" s="25" t="s">
        <v>460</v>
      </c>
      <c r="F115" s="74"/>
      <c r="G115" s="74"/>
      <c r="H115" s="74"/>
      <c r="I115" s="79"/>
      <c r="J115" s="45">
        <v>1</v>
      </c>
      <c r="K115" s="45"/>
      <c r="L115" s="11">
        <f t="shared" si="1"/>
        <v>0</v>
      </c>
      <c r="M115" s="9"/>
    </row>
    <row r="116" spans="1:13" s="1" customFormat="1" ht="38.25" hidden="1" customHeight="1">
      <c r="A116" s="2"/>
      <c r="B116" s="24">
        <v>10</v>
      </c>
      <c r="C116" s="125" t="s">
        <v>412</v>
      </c>
      <c r="D116" s="125"/>
      <c r="E116" s="25" t="s">
        <v>459</v>
      </c>
      <c r="F116" s="75"/>
      <c r="G116" s="75"/>
      <c r="H116" s="75"/>
      <c r="I116" s="80"/>
      <c r="J116" s="45">
        <v>1</v>
      </c>
      <c r="K116" s="45"/>
      <c r="L116" s="11">
        <f t="shared" si="1"/>
        <v>0</v>
      </c>
      <c r="M116" s="9"/>
    </row>
    <row r="117" spans="1:13" s="1" customFormat="1" ht="38.25" hidden="1" customHeight="1">
      <c r="A117" s="2"/>
      <c r="B117" s="24">
        <v>11</v>
      </c>
      <c r="C117" s="125" t="s">
        <v>412</v>
      </c>
      <c r="D117" s="125"/>
      <c r="E117" s="25" t="s">
        <v>364</v>
      </c>
      <c r="F117" s="73" t="s">
        <v>609</v>
      </c>
      <c r="G117" s="73" t="s">
        <v>588</v>
      </c>
      <c r="H117" s="73" t="s">
        <v>662</v>
      </c>
      <c r="I117" s="57" t="s">
        <v>649</v>
      </c>
      <c r="J117" s="45">
        <v>1</v>
      </c>
      <c r="K117" s="45"/>
      <c r="L117" s="11">
        <f t="shared" si="1"/>
        <v>0</v>
      </c>
      <c r="M117" s="9"/>
    </row>
    <row r="118" spans="1:13" s="1" customFormat="1" ht="38.25" hidden="1" customHeight="1">
      <c r="A118" s="2"/>
      <c r="B118" s="24">
        <v>12</v>
      </c>
      <c r="C118" s="125" t="s">
        <v>412</v>
      </c>
      <c r="D118" s="125"/>
      <c r="E118" s="25" t="s">
        <v>458</v>
      </c>
      <c r="F118" s="74"/>
      <c r="G118" s="74"/>
      <c r="H118" s="74"/>
      <c r="I118" s="63"/>
      <c r="J118" s="45"/>
      <c r="K118" s="45"/>
      <c r="L118" s="11" t="e">
        <f t="shared" si="1"/>
        <v>#DIV/0!</v>
      </c>
      <c r="M118" s="9"/>
    </row>
    <row r="119" spans="1:13" s="1" customFormat="1" ht="38.25" hidden="1" customHeight="1">
      <c r="A119" s="2"/>
      <c r="B119" s="24">
        <v>13</v>
      </c>
      <c r="C119" s="125" t="s">
        <v>412</v>
      </c>
      <c r="D119" s="125"/>
      <c r="E119" s="25" t="s">
        <v>457</v>
      </c>
      <c r="F119" s="74"/>
      <c r="G119" s="74"/>
      <c r="H119" s="74"/>
      <c r="I119" s="63"/>
      <c r="J119" s="45"/>
      <c r="K119" s="45"/>
      <c r="L119" s="11" t="e">
        <f t="shared" si="1"/>
        <v>#DIV/0!</v>
      </c>
      <c r="M119" s="9"/>
    </row>
    <row r="120" spans="1:13" s="1" customFormat="1" ht="51" hidden="1" customHeight="1">
      <c r="A120" s="2"/>
      <c r="B120" s="24">
        <v>14</v>
      </c>
      <c r="C120" s="125" t="s">
        <v>412</v>
      </c>
      <c r="D120" s="125"/>
      <c r="E120" s="25" t="s">
        <v>456</v>
      </c>
      <c r="F120" s="74"/>
      <c r="G120" s="74"/>
      <c r="H120" s="74"/>
      <c r="I120" s="63"/>
      <c r="J120" s="45"/>
      <c r="K120" s="45"/>
      <c r="L120" s="11" t="e">
        <f t="shared" si="1"/>
        <v>#DIV/0!</v>
      </c>
      <c r="M120" s="9"/>
    </row>
    <row r="121" spans="1:13" s="1" customFormat="1" ht="38.25" hidden="1" customHeight="1">
      <c r="A121" s="2"/>
      <c r="B121" s="24">
        <v>15</v>
      </c>
      <c r="C121" s="125" t="s">
        <v>412</v>
      </c>
      <c r="D121" s="125"/>
      <c r="E121" s="25" t="s">
        <v>455</v>
      </c>
      <c r="F121" s="74"/>
      <c r="G121" s="74"/>
      <c r="H121" s="74"/>
      <c r="I121" s="57"/>
      <c r="J121" s="45"/>
      <c r="K121" s="45"/>
      <c r="L121" s="11" t="e">
        <f t="shared" si="1"/>
        <v>#DIV/0!</v>
      </c>
      <c r="M121" s="9"/>
    </row>
    <row r="122" spans="1:13" s="1" customFormat="1" ht="25.5" hidden="1" customHeight="1">
      <c r="A122" s="2"/>
      <c r="B122" s="24">
        <v>16</v>
      </c>
      <c r="C122" s="125" t="s">
        <v>412</v>
      </c>
      <c r="D122" s="125"/>
      <c r="E122" s="25" t="s">
        <v>454</v>
      </c>
      <c r="F122" s="74"/>
      <c r="G122" s="74"/>
      <c r="H122" s="74"/>
      <c r="I122" s="57"/>
      <c r="J122" s="45"/>
      <c r="K122" s="45"/>
      <c r="L122" s="11" t="e">
        <f t="shared" si="1"/>
        <v>#DIV/0!</v>
      </c>
      <c r="M122" s="9"/>
    </row>
    <row r="123" spans="1:13" s="1" customFormat="1" ht="38.25" hidden="1" customHeight="1">
      <c r="A123" s="2"/>
      <c r="B123" s="24">
        <v>17</v>
      </c>
      <c r="C123" s="125" t="s">
        <v>412</v>
      </c>
      <c r="D123" s="125"/>
      <c r="E123" s="25" t="s">
        <v>453</v>
      </c>
      <c r="F123" s="74"/>
      <c r="G123" s="74"/>
      <c r="H123" s="74"/>
      <c r="I123" s="57"/>
      <c r="J123" s="45"/>
      <c r="K123" s="45"/>
      <c r="L123" s="11" t="e">
        <f t="shared" si="1"/>
        <v>#DIV/0!</v>
      </c>
      <c r="M123" s="9"/>
    </row>
    <row r="124" spans="1:13" s="1" customFormat="1" ht="25.5" hidden="1" customHeight="1">
      <c r="A124" s="2"/>
      <c r="B124" s="24">
        <v>18</v>
      </c>
      <c r="C124" s="125" t="s">
        <v>412</v>
      </c>
      <c r="D124" s="125"/>
      <c r="E124" s="25" t="s">
        <v>263</v>
      </c>
      <c r="F124" s="74"/>
      <c r="G124" s="74"/>
      <c r="H124" s="74"/>
      <c r="I124" s="63"/>
      <c r="J124" s="45"/>
      <c r="K124" s="45"/>
      <c r="L124" s="11" t="e">
        <f t="shared" si="1"/>
        <v>#DIV/0!</v>
      </c>
      <c r="M124" s="9"/>
    </row>
    <row r="125" spans="1:13" s="1" customFormat="1" ht="38.25" hidden="1" customHeight="1">
      <c r="A125" s="2"/>
      <c r="B125" s="24">
        <v>19</v>
      </c>
      <c r="C125" s="125" t="s">
        <v>412</v>
      </c>
      <c r="D125" s="125"/>
      <c r="E125" s="25" t="s">
        <v>452</v>
      </c>
      <c r="F125" s="74"/>
      <c r="G125" s="74"/>
      <c r="H125" s="74"/>
      <c r="I125" s="63"/>
      <c r="J125" s="45"/>
      <c r="K125" s="45"/>
      <c r="L125" s="11" t="e">
        <f t="shared" si="1"/>
        <v>#DIV/0!</v>
      </c>
      <c r="M125" s="9"/>
    </row>
    <row r="126" spans="1:13" s="1" customFormat="1" ht="46.5" hidden="1" customHeight="1">
      <c r="A126" s="2"/>
      <c r="B126" s="24">
        <v>20</v>
      </c>
      <c r="C126" s="125" t="s">
        <v>412</v>
      </c>
      <c r="D126" s="125"/>
      <c r="E126" s="25" t="s">
        <v>262</v>
      </c>
      <c r="F126" s="74"/>
      <c r="G126" s="74"/>
      <c r="H126" s="74"/>
      <c r="I126" s="64"/>
      <c r="J126" s="5"/>
      <c r="K126" s="5"/>
      <c r="L126" s="11" t="e">
        <f t="shared" si="1"/>
        <v>#DIV/0!</v>
      </c>
      <c r="M126" s="9"/>
    </row>
    <row r="127" spans="1:13" s="1" customFormat="1" ht="38.25" hidden="1" customHeight="1">
      <c r="A127" s="2"/>
      <c r="B127" s="24">
        <v>21</v>
      </c>
      <c r="C127" s="125" t="s">
        <v>412</v>
      </c>
      <c r="D127" s="125"/>
      <c r="E127" s="25" t="s">
        <v>451</v>
      </c>
      <c r="F127" s="74"/>
      <c r="G127" s="74"/>
      <c r="H127" s="74"/>
      <c r="I127" s="64"/>
      <c r="J127" s="5"/>
      <c r="K127" s="5"/>
      <c r="L127" s="11" t="e">
        <f t="shared" si="1"/>
        <v>#DIV/0!</v>
      </c>
      <c r="M127" s="9"/>
    </row>
    <row r="128" spans="1:13" s="1" customFormat="1" ht="51" hidden="1" customHeight="1">
      <c r="A128" s="2"/>
      <c r="B128" s="24">
        <v>22</v>
      </c>
      <c r="C128" s="125" t="s">
        <v>412</v>
      </c>
      <c r="D128" s="125"/>
      <c r="E128" s="25" t="s">
        <v>450</v>
      </c>
      <c r="F128" s="74"/>
      <c r="G128" s="74"/>
      <c r="H128" s="74"/>
      <c r="I128" s="64"/>
      <c r="J128" s="5"/>
      <c r="K128" s="5"/>
      <c r="L128" s="11" t="e">
        <f t="shared" si="1"/>
        <v>#DIV/0!</v>
      </c>
      <c r="M128" s="9"/>
    </row>
    <row r="129" spans="1:13" s="1" customFormat="1" ht="25.5" hidden="1" customHeight="1">
      <c r="A129" s="2"/>
      <c r="B129" s="24">
        <v>23</v>
      </c>
      <c r="C129" s="125" t="s">
        <v>412</v>
      </c>
      <c r="D129" s="125"/>
      <c r="E129" s="25" t="s">
        <v>449</v>
      </c>
      <c r="F129" s="74"/>
      <c r="G129" s="74"/>
      <c r="H129" s="74"/>
      <c r="I129" s="64"/>
      <c r="J129" s="5"/>
      <c r="K129" s="5"/>
      <c r="L129" s="11" t="e">
        <f t="shared" si="1"/>
        <v>#DIV/0!</v>
      </c>
      <c r="M129" s="9"/>
    </row>
    <row r="130" spans="1:13" s="1" customFormat="1" ht="38.25" hidden="1" customHeight="1">
      <c r="A130" s="2"/>
      <c r="B130" s="24">
        <v>24</v>
      </c>
      <c r="C130" s="125" t="s">
        <v>412</v>
      </c>
      <c r="D130" s="125"/>
      <c r="E130" s="25" t="s">
        <v>448</v>
      </c>
      <c r="F130" s="74"/>
      <c r="G130" s="74"/>
      <c r="H130" s="74"/>
      <c r="I130" s="64"/>
      <c r="J130" s="5"/>
      <c r="K130" s="5"/>
      <c r="L130" s="11" t="e">
        <f t="shared" si="1"/>
        <v>#DIV/0!</v>
      </c>
      <c r="M130" s="9"/>
    </row>
    <row r="131" spans="1:13" s="1" customFormat="1" ht="51" hidden="1" customHeight="1">
      <c r="A131" s="2"/>
      <c r="B131" s="24">
        <v>25</v>
      </c>
      <c r="C131" s="125" t="s">
        <v>412</v>
      </c>
      <c r="D131" s="125"/>
      <c r="E131" s="25" t="s">
        <v>447</v>
      </c>
      <c r="F131" s="74"/>
      <c r="G131" s="74"/>
      <c r="H131" s="74"/>
      <c r="I131" s="64"/>
      <c r="J131" s="5"/>
      <c r="K131" s="5"/>
      <c r="L131" s="11" t="e">
        <f t="shared" si="1"/>
        <v>#DIV/0!</v>
      </c>
      <c r="M131" s="9"/>
    </row>
    <row r="132" spans="1:13" s="1" customFormat="1" ht="38.25" hidden="1" customHeight="1">
      <c r="A132" s="2"/>
      <c r="B132" s="24">
        <v>26</v>
      </c>
      <c r="C132" s="125" t="s">
        <v>412</v>
      </c>
      <c r="D132" s="125"/>
      <c r="E132" s="25" t="s">
        <v>446</v>
      </c>
      <c r="F132" s="74"/>
      <c r="G132" s="74"/>
      <c r="H132" s="74"/>
      <c r="I132" s="64"/>
      <c r="J132" s="5"/>
      <c r="K132" s="5"/>
      <c r="L132" s="11" t="e">
        <f t="shared" si="1"/>
        <v>#DIV/0!</v>
      </c>
      <c r="M132" s="9"/>
    </row>
    <row r="133" spans="1:13" s="1" customFormat="1" ht="38.25" hidden="1" customHeight="1">
      <c r="A133" s="2"/>
      <c r="B133" s="24">
        <v>27</v>
      </c>
      <c r="C133" s="125" t="s">
        <v>412</v>
      </c>
      <c r="D133" s="125"/>
      <c r="E133" s="25" t="s">
        <v>445</v>
      </c>
      <c r="F133" s="74"/>
      <c r="G133" s="74"/>
      <c r="H133" s="74"/>
      <c r="I133" s="64"/>
      <c r="J133" s="5"/>
      <c r="K133" s="5"/>
      <c r="L133" s="11" t="e">
        <f t="shared" si="1"/>
        <v>#DIV/0!</v>
      </c>
      <c r="M133" s="9"/>
    </row>
    <row r="134" spans="1:13" s="1" customFormat="1" ht="25.5" hidden="1" customHeight="1">
      <c r="A134" s="2"/>
      <c r="B134" s="24">
        <v>28</v>
      </c>
      <c r="C134" s="125" t="s">
        <v>412</v>
      </c>
      <c r="D134" s="125"/>
      <c r="E134" s="25" t="s">
        <v>444</v>
      </c>
      <c r="F134" s="75"/>
      <c r="G134" s="75"/>
      <c r="H134" s="75"/>
      <c r="I134" s="64"/>
      <c r="J134" s="5"/>
      <c r="K134" s="5"/>
      <c r="L134" s="11" t="e">
        <f t="shared" si="1"/>
        <v>#DIV/0!</v>
      </c>
      <c r="M134" s="9"/>
    </row>
    <row r="135" spans="1:13" s="1" customFormat="1" ht="25.5" hidden="1" customHeight="1">
      <c r="A135" s="2"/>
      <c r="B135" s="24">
        <v>29</v>
      </c>
      <c r="C135" s="125" t="s">
        <v>412</v>
      </c>
      <c r="D135" s="125"/>
      <c r="E135" s="25" t="s">
        <v>443</v>
      </c>
      <c r="F135" s="18"/>
      <c r="G135" s="18"/>
      <c r="H135" s="46"/>
      <c r="I135" s="64"/>
      <c r="J135" s="5"/>
      <c r="K135" s="5"/>
      <c r="L135" s="11" t="e">
        <f t="shared" si="1"/>
        <v>#DIV/0!</v>
      </c>
      <c r="M135" s="9"/>
    </row>
    <row r="136" spans="1:13" s="1" customFormat="1" ht="63.75" hidden="1" customHeight="1">
      <c r="A136" s="2"/>
      <c r="B136" s="24">
        <v>30</v>
      </c>
      <c r="C136" s="125" t="s">
        <v>412</v>
      </c>
      <c r="D136" s="125"/>
      <c r="E136" s="25" t="s">
        <v>442</v>
      </c>
      <c r="F136" s="18"/>
      <c r="G136" s="18"/>
      <c r="H136" s="46"/>
      <c r="I136" s="64"/>
      <c r="J136" s="5"/>
      <c r="K136" s="5"/>
      <c r="L136" s="11" t="e">
        <f t="shared" si="1"/>
        <v>#DIV/0!</v>
      </c>
      <c r="M136" s="9"/>
    </row>
    <row r="137" spans="1:13" s="1" customFormat="1" ht="38.25" hidden="1" customHeight="1">
      <c r="A137" s="2"/>
      <c r="B137" s="24">
        <v>31</v>
      </c>
      <c r="C137" s="125" t="s">
        <v>412</v>
      </c>
      <c r="D137" s="125"/>
      <c r="E137" s="25" t="s">
        <v>441</v>
      </c>
      <c r="F137" s="18"/>
      <c r="G137" s="18"/>
      <c r="H137" s="46"/>
      <c r="I137" s="64"/>
      <c r="J137" s="5"/>
      <c r="K137" s="5"/>
      <c r="L137" s="11" t="e">
        <f t="shared" si="1"/>
        <v>#DIV/0!</v>
      </c>
      <c r="M137" s="9"/>
    </row>
    <row r="138" spans="1:13" s="1" customFormat="1" ht="38.25" hidden="1" customHeight="1">
      <c r="A138" s="2"/>
      <c r="B138" s="24">
        <v>32</v>
      </c>
      <c r="C138" s="125" t="s">
        <v>412</v>
      </c>
      <c r="D138" s="125"/>
      <c r="E138" s="25" t="s">
        <v>440</v>
      </c>
      <c r="F138" s="18"/>
      <c r="G138" s="18"/>
      <c r="H138" s="46"/>
      <c r="I138" s="64"/>
      <c r="J138" s="5"/>
      <c r="K138" s="5"/>
      <c r="L138" s="11" t="e">
        <f t="shared" si="1"/>
        <v>#DIV/0!</v>
      </c>
      <c r="M138" s="9"/>
    </row>
    <row r="139" spans="1:13" s="1" customFormat="1" ht="51" hidden="1" customHeight="1">
      <c r="A139" s="2"/>
      <c r="B139" s="24">
        <v>33</v>
      </c>
      <c r="C139" s="125" t="s">
        <v>412</v>
      </c>
      <c r="D139" s="125"/>
      <c r="E139" s="25" t="s">
        <v>439</v>
      </c>
      <c r="F139" s="18"/>
      <c r="G139" s="18"/>
      <c r="H139" s="46"/>
      <c r="I139" s="64"/>
      <c r="J139" s="5"/>
      <c r="K139" s="5"/>
      <c r="L139" s="11" t="e">
        <f t="shared" si="1"/>
        <v>#DIV/0!</v>
      </c>
      <c r="M139" s="9"/>
    </row>
    <row r="140" spans="1:13" s="1" customFormat="1" ht="38.25" hidden="1" customHeight="1">
      <c r="A140" s="2"/>
      <c r="B140" s="24">
        <v>34</v>
      </c>
      <c r="C140" s="125" t="s">
        <v>412</v>
      </c>
      <c r="D140" s="125"/>
      <c r="E140" s="25" t="s">
        <v>438</v>
      </c>
      <c r="F140" s="18"/>
      <c r="G140" s="18"/>
      <c r="H140" s="46"/>
      <c r="I140" s="64"/>
      <c r="J140" s="5"/>
      <c r="K140" s="5"/>
      <c r="L140" s="11" t="e">
        <f t="shared" ref="L140:L203" si="2">K140/J140*100%</f>
        <v>#DIV/0!</v>
      </c>
      <c r="M140" s="9"/>
    </row>
    <row r="141" spans="1:13" s="1" customFormat="1" ht="25.5" hidden="1" customHeight="1">
      <c r="A141" s="2"/>
      <c r="B141" s="24">
        <v>35</v>
      </c>
      <c r="C141" s="125" t="s">
        <v>412</v>
      </c>
      <c r="D141" s="125"/>
      <c r="E141" s="25" t="s">
        <v>437</v>
      </c>
      <c r="F141" s="18"/>
      <c r="G141" s="18"/>
      <c r="H141" s="46"/>
      <c r="I141" s="64"/>
      <c r="J141" s="5"/>
      <c r="K141" s="5"/>
      <c r="L141" s="11" t="e">
        <f t="shared" si="2"/>
        <v>#DIV/0!</v>
      </c>
      <c r="M141" s="9"/>
    </row>
    <row r="142" spans="1:13" s="1" customFormat="1" ht="25.5" hidden="1" customHeight="1">
      <c r="A142" s="2"/>
      <c r="B142" s="24">
        <v>36</v>
      </c>
      <c r="C142" s="125" t="s">
        <v>412</v>
      </c>
      <c r="D142" s="125"/>
      <c r="E142" s="25" t="s">
        <v>436</v>
      </c>
      <c r="F142" s="18"/>
      <c r="G142" s="18"/>
      <c r="H142" s="46"/>
      <c r="I142" s="64"/>
      <c r="J142" s="5"/>
      <c r="K142" s="5"/>
      <c r="L142" s="11" t="e">
        <f t="shared" si="2"/>
        <v>#DIV/0!</v>
      </c>
      <c r="M142" s="9"/>
    </row>
    <row r="143" spans="1:13" s="1" customFormat="1" ht="38.25" hidden="1" customHeight="1">
      <c r="A143" s="2"/>
      <c r="B143" s="24">
        <v>37</v>
      </c>
      <c r="C143" s="125" t="s">
        <v>412</v>
      </c>
      <c r="D143" s="125"/>
      <c r="E143" s="25" t="s">
        <v>435</v>
      </c>
      <c r="F143" s="18"/>
      <c r="G143" s="18"/>
      <c r="H143" s="46"/>
      <c r="I143" s="64"/>
      <c r="J143" s="5"/>
      <c r="K143" s="5"/>
      <c r="L143" s="11" t="e">
        <f t="shared" si="2"/>
        <v>#DIV/0!</v>
      </c>
      <c r="M143" s="9"/>
    </row>
    <row r="144" spans="1:13" s="1" customFormat="1" ht="25.5" hidden="1" customHeight="1">
      <c r="A144" s="2"/>
      <c r="B144" s="24">
        <v>38</v>
      </c>
      <c r="C144" s="125" t="s">
        <v>412</v>
      </c>
      <c r="D144" s="125"/>
      <c r="E144" s="25" t="s">
        <v>434</v>
      </c>
      <c r="F144" s="18"/>
      <c r="G144" s="18"/>
      <c r="H144" s="46"/>
      <c r="I144" s="64"/>
      <c r="J144" s="5"/>
      <c r="K144" s="5"/>
      <c r="L144" s="11" t="e">
        <f t="shared" si="2"/>
        <v>#DIV/0!</v>
      </c>
      <c r="M144" s="9"/>
    </row>
    <row r="145" spans="1:13" s="1" customFormat="1" ht="38.25" hidden="1" customHeight="1">
      <c r="A145" s="2"/>
      <c r="B145" s="24">
        <v>39</v>
      </c>
      <c r="C145" s="125" t="s">
        <v>412</v>
      </c>
      <c r="D145" s="125"/>
      <c r="E145" s="25" t="s">
        <v>433</v>
      </c>
      <c r="F145" s="18"/>
      <c r="G145" s="18"/>
      <c r="H145" s="46"/>
      <c r="I145" s="64"/>
      <c r="J145" s="5"/>
      <c r="K145" s="5"/>
      <c r="L145" s="11" t="e">
        <f t="shared" si="2"/>
        <v>#DIV/0!</v>
      </c>
      <c r="M145" s="9"/>
    </row>
    <row r="146" spans="1:13" s="1" customFormat="1" ht="38.25" hidden="1" customHeight="1">
      <c r="A146" s="2"/>
      <c r="B146" s="24">
        <v>40</v>
      </c>
      <c r="C146" s="125" t="s">
        <v>412</v>
      </c>
      <c r="D146" s="125"/>
      <c r="E146" s="25" t="s">
        <v>432</v>
      </c>
      <c r="F146" s="18"/>
      <c r="G146" s="18"/>
      <c r="H146" s="46"/>
      <c r="I146" s="64"/>
      <c r="J146" s="5"/>
      <c r="K146" s="5"/>
      <c r="L146" s="11" t="e">
        <f t="shared" si="2"/>
        <v>#DIV/0!</v>
      </c>
      <c r="M146" s="9"/>
    </row>
    <row r="147" spans="1:13" s="1" customFormat="1" ht="25.5" hidden="1" customHeight="1">
      <c r="A147" s="2"/>
      <c r="B147" s="24">
        <v>41</v>
      </c>
      <c r="C147" s="125" t="s">
        <v>412</v>
      </c>
      <c r="D147" s="125"/>
      <c r="E147" s="25" t="s">
        <v>431</v>
      </c>
      <c r="F147" s="18"/>
      <c r="G147" s="18"/>
      <c r="H147" s="46"/>
      <c r="I147" s="64"/>
      <c r="J147" s="5"/>
      <c r="K147" s="5"/>
      <c r="L147" s="11" t="e">
        <f t="shared" si="2"/>
        <v>#DIV/0!</v>
      </c>
      <c r="M147" s="9"/>
    </row>
    <row r="148" spans="1:13" s="1" customFormat="1" ht="12.75" hidden="1" customHeight="1">
      <c r="A148" s="2"/>
      <c r="B148" s="24">
        <v>42</v>
      </c>
      <c r="C148" s="125" t="s">
        <v>412</v>
      </c>
      <c r="D148" s="125"/>
      <c r="E148" s="25" t="s">
        <v>430</v>
      </c>
      <c r="F148" s="18"/>
      <c r="G148" s="18"/>
      <c r="H148" s="46"/>
      <c r="I148" s="64"/>
      <c r="J148" s="5"/>
      <c r="K148" s="5"/>
      <c r="L148" s="11" t="e">
        <f t="shared" si="2"/>
        <v>#DIV/0!</v>
      </c>
      <c r="M148" s="9"/>
    </row>
    <row r="149" spans="1:13" s="1" customFormat="1" ht="51" hidden="1" customHeight="1">
      <c r="A149" s="2"/>
      <c r="B149" s="24">
        <v>43</v>
      </c>
      <c r="C149" s="125" t="s">
        <v>412</v>
      </c>
      <c r="D149" s="125"/>
      <c r="E149" s="25" t="s">
        <v>429</v>
      </c>
      <c r="F149" s="18"/>
      <c r="G149" s="18"/>
      <c r="H149" s="46"/>
      <c r="I149" s="64"/>
      <c r="J149" s="5"/>
      <c r="K149" s="5"/>
      <c r="L149" s="11" t="e">
        <f t="shared" si="2"/>
        <v>#DIV/0!</v>
      </c>
      <c r="M149" s="9"/>
    </row>
    <row r="150" spans="1:13" s="1" customFormat="1" ht="51" hidden="1" customHeight="1">
      <c r="A150" s="2"/>
      <c r="B150" s="24">
        <v>44</v>
      </c>
      <c r="C150" s="125" t="s">
        <v>412</v>
      </c>
      <c r="D150" s="125"/>
      <c r="E150" s="25" t="s">
        <v>26</v>
      </c>
      <c r="F150" s="18"/>
      <c r="G150" s="18"/>
      <c r="H150" s="46"/>
      <c r="I150" s="64"/>
      <c r="J150" s="5"/>
      <c r="K150" s="5"/>
      <c r="L150" s="11" t="e">
        <f t="shared" si="2"/>
        <v>#DIV/0!</v>
      </c>
      <c r="M150" s="9"/>
    </row>
    <row r="151" spans="1:13" s="1" customFormat="1" ht="38.25" hidden="1" customHeight="1">
      <c r="A151" s="2"/>
      <c r="B151" s="24">
        <v>45</v>
      </c>
      <c r="C151" s="125" t="s">
        <v>412</v>
      </c>
      <c r="D151" s="125"/>
      <c r="E151" s="25" t="s">
        <v>428</v>
      </c>
      <c r="F151" s="18"/>
      <c r="G151" s="18"/>
      <c r="H151" s="46"/>
      <c r="I151" s="64"/>
      <c r="J151" s="5"/>
      <c r="K151" s="5"/>
      <c r="L151" s="11" t="e">
        <f t="shared" si="2"/>
        <v>#DIV/0!</v>
      </c>
      <c r="M151" s="9"/>
    </row>
    <row r="152" spans="1:13" s="1" customFormat="1" ht="25.5" hidden="1" customHeight="1">
      <c r="A152" s="2"/>
      <c r="B152" s="24">
        <v>46</v>
      </c>
      <c r="C152" s="125" t="s">
        <v>412</v>
      </c>
      <c r="D152" s="125"/>
      <c r="E152" s="25" t="s">
        <v>427</v>
      </c>
      <c r="F152" s="18"/>
      <c r="G152" s="18"/>
      <c r="H152" s="46"/>
      <c r="I152" s="64"/>
      <c r="J152" s="5"/>
      <c r="K152" s="5"/>
      <c r="L152" s="11" t="e">
        <f t="shared" si="2"/>
        <v>#DIV/0!</v>
      </c>
      <c r="M152" s="9"/>
    </row>
    <row r="153" spans="1:13" s="1" customFormat="1" ht="51" hidden="1" customHeight="1">
      <c r="A153" s="2"/>
      <c r="B153" s="24">
        <v>47</v>
      </c>
      <c r="C153" s="125" t="s">
        <v>412</v>
      </c>
      <c r="D153" s="125"/>
      <c r="E153" s="25" t="s">
        <v>25</v>
      </c>
      <c r="F153" s="18"/>
      <c r="G153" s="18"/>
      <c r="H153" s="46"/>
      <c r="I153" s="64"/>
      <c r="J153" s="5"/>
      <c r="K153" s="5"/>
      <c r="L153" s="11" t="e">
        <f t="shared" si="2"/>
        <v>#DIV/0!</v>
      </c>
      <c r="M153" s="9"/>
    </row>
    <row r="154" spans="1:13" s="1" customFormat="1" ht="51" hidden="1" customHeight="1">
      <c r="A154" s="2"/>
      <c r="B154" s="24">
        <v>48</v>
      </c>
      <c r="C154" s="125" t="s">
        <v>412</v>
      </c>
      <c r="D154" s="125"/>
      <c r="E154" s="25" t="s">
        <v>24</v>
      </c>
      <c r="F154" s="18"/>
      <c r="G154" s="18"/>
      <c r="H154" s="46"/>
      <c r="I154" s="64"/>
      <c r="J154" s="5"/>
      <c r="K154" s="5"/>
      <c r="L154" s="11" t="e">
        <f t="shared" si="2"/>
        <v>#DIV/0!</v>
      </c>
      <c r="M154" s="9"/>
    </row>
    <row r="155" spans="1:13" s="1" customFormat="1" ht="38.25" hidden="1" customHeight="1">
      <c r="A155" s="2"/>
      <c r="B155" s="24">
        <v>49</v>
      </c>
      <c r="C155" s="125" t="s">
        <v>412</v>
      </c>
      <c r="D155" s="125"/>
      <c r="E155" s="25" t="s">
        <v>411</v>
      </c>
      <c r="F155" s="18" t="s">
        <v>609</v>
      </c>
      <c r="G155" s="18" t="s">
        <v>588</v>
      </c>
      <c r="H155" s="46" t="s">
        <v>645</v>
      </c>
      <c r="I155" s="56" t="s">
        <v>537</v>
      </c>
      <c r="J155" s="5">
        <v>1</v>
      </c>
      <c r="K155" s="5"/>
      <c r="L155" s="11">
        <f t="shared" si="2"/>
        <v>0</v>
      </c>
      <c r="M155" s="9"/>
    </row>
    <row r="156" spans="1:13" s="1" customFormat="1" ht="63.75" customHeight="1">
      <c r="A156" s="2"/>
      <c r="B156" s="24">
        <v>50</v>
      </c>
      <c r="C156" s="125" t="s">
        <v>412</v>
      </c>
      <c r="D156" s="125"/>
      <c r="E156" s="25" t="s">
        <v>363</v>
      </c>
      <c r="F156" s="18" t="s">
        <v>609</v>
      </c>
      <c r="G156" s="18" t="s">
        <v>588</v>
      </c>
      <c r="H156" s="46" t="s">
        <v>662</v>
      </c>
      <c r="I156" s="65" t="s">
        <v>617</v>
      </c>
      <c r="J156" s="5">
        <v>2</v>
      </c>
      <c r="K156" s="5">
        <v>1</v>
      </c>
      <c r="L156" s="11">
        <f t="shared" si="2"/>
        <v>0.5</v>
      </c>
      <c r="M156" s="9" t="s">
        <v>714</v>
      </c>
    </row>
    <row r="157" spans="1:13" s="1" customFormat="1" ht="51" customHeight="1">
      <c r="A157" s="2"/>
      <c r="B157" s="24">
        <v>51</v>
      </c>
      <c r="C157" s="125" t="s">
        <v>412</v>
      </c>
      <c r="D157" s="125"/>
      <c r="E157" s="25" t="s">
        <v>362</v>
      </c>
      <c r="F157" s="18" t="s">
        <v>609</v>
      </c>
      <c r="G157" s="18" t="s">
        <v>588</v>
      </c>
      <c r="H157" s="46" t="s">
        <v>662</v>
      </c>
      <c r="I157" s="56" t="s">
        <v>617</v>
      </c>
      <c r="J157" s="5">
        <v>2</v>
      </c>
      <c r="K157" s="5">
        <v>1</v>
      </c>
      <c r="L157" s="11">
        <f t="shared" si="2"/>
        <v>0.5</v>
      </c>
      <c r="M157" s="9" t="s">
        <v>715</v>
      </c>
    </row>
    <row r="158" spans="1:13" s="1" customFormat="1" ht="83.25" hidden="1" customHeight="1">
      <c r="A158" s="2"/>
      <c r="B158" s="24">
        <v>52</v>
      </c>
      <c r="C158" s="125" t="s">
        <v>412</v>
      </c>
      <c r="D158" s="125"/>
      <c r="E158" s="25" t="s">
        <v>410</v>
      </c>
      <c r="F158" s="21" t="s">
        <v>609</v>
      </c>
      <c r="G158" s="21" t="s">
        <v>588</v>
      </c>
      <c r="H158" s="46" t="s">
        <v>662</v>
      </c>
      <c r="I158" s="56" t="s">
        <v>537</v>
      </c>
      <c r="J158" s="5">
        <v>2</v>
      </c>
      <c r="K158" s="5"/>
      <c r="L158" s="11">
        <f t="shared" si="2"/>
        <v>0</v>
      </c>
      <c r="M158" s="9"/>
    </row>
    <row r="159" spans="1:13" s="1" customFormat="1" ht="51" hidden="1" customHeight="1">
      <c r="A159" s="2"/>
      <c r="B159" s="24">
        <v>53</v>
      </c>
      <c r="C159" s="125" t="s">
        <v>412</v>
      </c>
      <c r="D159" s="125"/>
      <c r="E159" s="25" t="s">
        <v>361</v>
      </c>
      <c r="F159" s="21" t="s">
        <v>609</v>
      </c>
      <c r="G159" s="21" t="s">
        <v>588</v>
      </c>
      <c r="H159" s="46" t="s">
        <v>662</v>
      </c>
      <c r="I159" s="56" t="s">
        <v>537</v>
      </c>
      <c r="J159" s="5">
        <v>2</v>
      </c>
      <c r="K159" s="5"/>
      <c r="L159" s="11">
        <f t="shared" si="2"/>
        <v>0</v>
      </c>
      <c r="M159" s="9"/>
    </row>
    <row r="160" spans="1:13" s="1" customFormat="1" ht="38.25" hidden="1">
      <c r="A160" s="2"/>
      <c r="B160" s="24">
        <v>54</v>
      </c>
      <c r="C160" s="125" t="s">
        <v>412</v>
      </c>
      <c r="D160" s="125"/>
      <c r="E160" s="25" t="s">
        <v>360</v>
      </c>
      <c r="F160" s="21" t="s">
        <v>609</v>
      </c>
      <c r="G160" s="21" t="s">
        <v>588</v>
      </c>
      <c r="H160" s="46" t="s">
        <v>662</v>
      </c>
      <c r="I160" s="56" t="s">
        <v>537</v>
      </c>
      <c r="J160" s="5">
        <v>2</v>
      </c>
      <c r="K160" s="5"/>
      <c r="L160" s="11">
        <f t="shared" si="2"/>
        <v>0</v>
      </c>
      <c r="M160" s="9"/>
    </row>
    <row r="161" spans="1:13" s="1" customFormat="1" ht="51" hidden="1" customHeight="1">
      <c r="A161" s="2"/>
      <c r="B161" s="24">
        <v>55</v>
      </c>
      <c r="C161" s="125" t="s">
        <v>412</v>
      </c>
      <c r="D161" s="125"/>
      <c r="E161" s="25" t="s">
        <v>409</v>
      </c>
      <c r="F161" s="21" t="s">
        <v>609</v>
      </c>
      <c r="G161" s="21" t="s">
        <v>588</v>
      </c>
      <c r="H161" s="46" t="s">
        <v>645</v>
      </c>
      <c r="I161" s="59" t="s">
        <v>537</v>
      </c>
      <c r="J161" s="5">
        <v>1</v>
      </c>
      <c r="K161" s="5"/>
      <c r="L161" s="11">
        <f t="shared" si="2"/>
        <v>0</v>
      </c>
      <c r="M161" s="9"/>
    </row>
    <row r="162" spans="1:13" s="1" customFormat="1" ht="63.75" hidden="1" customHeight="1">
      <c r="A162" s="2"/>
      <c r="B162" s="24">
        <v>56</v>
      </c>
      <c r="C162" s="125" t="s">
        <v>412</v>
      </c>
      <c r="D162" s="125"/>
      <c r="E162" s="25" t="s">
        <v>23</v>
      </c>
      <c r="F162" s="21" t="s">
        <v>609</v>
      </c>
      <c r="G162" s="18" t="s">
        <v>588</v>
      </c>
      <c r="H162" s="46" t="s">
        <v>645</v>
      </c>
      <c r="I162" s="59" t="s">
        <v>537</v>
      </c>
      <c r="J162" s="45">
        <v>1</v>
      </c>
      <c r="K162" s="5"/>
      <c r="L162" s="11">
        <f t="shared" si="2"/>
        <v>0</v>
      </c>
      <c r="M162" s="9"/>
    </row>
    <row r="163" spans="1:13" s="1" customFormat="1" ht="38.25" hidden="1" customHeight="1">
      <c r="A163" s="2"/>
      <c r="B163" s="24">
        <v>57</v>
      </c>
      <c r="C163" s="125" t="s">
        <v>412</v>
      </c>
      <c r="D163" s="125"/>
      <c r="E163" s="25" t="s">
        <v>426</v>
      </c>
      <c r="F163" s="18"/>
      <c r="G163" s="18"/>
      <c r="H163" s="46"/>
      <c r="I163" s="64"/>
      <c r="J163" s="5"/>
      <c r="K163" s="5"/>
      <c r="L163" s="11" t="e">
        <f t="shared" si="2"/>
        <v>#DIV/0!</v>
      </c>
      <c r="M163" s="9"/>
    </row>
    <row r="164" spans="1:13" s="1" customFormat="1" ht="38.25" hidden="1" customHeight="1">
      <c r="A164" s="2"/>
      <c r="B164" s="24">
        <v>58</v>
      </c>
      <c r="C164" s="125" t="s">
        <v>412</v>
      </c>
      <c r="D164" s="125"/>
      <c r="E164" s="25" t="s">
        <v>425</v>
      </c>
      <c r="F164" s="18"/>
      <c r="G164" s="18"/>
      <c r="H164" s="46"/>
      <c r="I164" s="64"/>
      <c r="J164" s="5"/>
      <c r="K164" s="5"/>
      <c r="L164" s="11" t="e">
        <f t="shared" si="2"/>
        <v>#DIV/0!</v>
      </c>
      <c r="M164" s="9"/>
    </row>
    <row r="165" spans="1:13" s="1" customFormat="1" ht="38.25" hidden="1" customHeight="1">
      <c r="A165" s="2"/>
      <c r="B165" s="24">
        <v>59</v>
      </c>
      <c r="C165" s="125" t="s">
        <v>412</v>
      </c>
      <c r="D165" s="125"/>
      <c r="E165" s="25" t="s">
        <v>424</v>
      </c>
      <c r="F165" s="18"/>
      <c r="G165" s="18"/>
      <c r="H165" s="46"/>
      <c r="I165" s="64"/>
      <c r="J165" s="5"/>
      <c r="K165" s="5"/>
      <c r="L165" s="11" t="e">
        <f t="shared" si="2"/>
        <v>#DIV/0!</v>
      </c>
      <c r="M165" s="9"/>
    </row>
    <row r="166" spans="1:13" s="1" customFormat="1" ht="25.5" hidden="1" customHeight="1">
      <c r="A166" s="2"/>
      <c r="B166" s="24">
        <v>60</v>
      </c>
      <c r="C166" s="125" t="s">
        <v>412</v>
      </c>
      <c r="D166" s="125"/>
      <c r="E166" s="25" t="s">
        <v>423</v>
      </c>
      <c r="F166" s="18"/>
      <c r="G166" s="18"/>
      <c r="H166" s="46"/>
      <c r="I166" s="64"/>
      <c r="J166" s="5"/>
      <c r="K166" s="5"/>
      <c r="L166" s="11" t="e">
        <f t="shared" si="2"/>
        <v>#DIV/0!</v>
      </c>
      <c r="M166" s="9"/>
    </row>
    <row r="167" spans="1:13" s="1" customFormat="1" ht="25.5" hidden="1" customHeight="1">
      <c r="A167" s="2"/>
      <c r="B167" s="24">
        <v>61</v>
      </c>
      <c r="C167" s="125" t="s">
        <v>412</v>
      </c>
      <c r="D167" s="125"/>
      <c r="E167" s="25" t="s">
        <v>272</v>
      </c>
      <c r="F167" s="18"/>
      <c r="G167" s="18"/>
      <c r="H167" s="46"/>
      <c r="I167" s="64"/>
      <c r="J167" s="5"/>
      <c r="K167" s="5"/>
      <c r="L167" s="11" t="e">
        <f t="shared" si="2"/>
        <v>#DIV/0!</v>
      </c>
      <c r="M167" s="9"/>
    </row>
    <row r="168" spans="1:13" s="1" customFormat="1" ht="25.5" hidden="1" customHeight="1">
      <c r="A168" s="2"/>
      <c r="B168" s="24">
        <v>62</v>
      </c>
      <c r="C168" s="125" t="s">
        <v>412</v>
      </c>
      <c r="D168" s="125"/>
      <c r="E168" s="25" t="s">
        <v>271</v>
      </c>
      <c r="F168" s="18"/>
      <c r="G168" s="18"/>
      <c r="H168" s="46"/>
      <c r="I168" s="64"/>
      <c r="J168" s="5"/>
      <c r="K168" s="5"/>
      <c r="L168" s="11" t="e">
        <f t="shared" si="2"/>
        <v>#DIV/0!</v>
      </c>
      <c r="M168" s="9"/>
    </row>
    <row r="169" spans="1:13" s="1" customFormat="1" ht="25.5" hidden="1" customHeight="1">
      <c r="A169" s="2"/>
      <c r="B169" s="24">
        <v>63</v>
      </c>
      <c r="C169" s="125" t="s">
        <v>412</v>
      </c>
      <c r="D169" s="125"/>
      <c r="E169" s="25" t="s">
        <v>422</v>
      </c>
      <c r="F169" s="18"/>
      <c r="G169" s="18"/>
      <c r="H169" s="46"/>
      <c r="I169" s="64"/>
      <c r="J169" s="5"/>
      <c r="K169" s="5"/>
      <c r="L169" s="11" t="e">
        <f t="shared" si="2"/>
        <v>#DIV/0!</v>
      </c>
      <c r="M169" s="9"/>
    </row>
    <row r="170" spans="1:13" s="1" customFormat="1" ht="25.5" hidden="1" customHeight="1">
      <c r="A170" s="2"/>
      <c r="B170" s="24">
        <v>64</v>
      </c>
      <c r="C170" s="125" t="s">
        <v>412</v>
      </c>
      <c r="D170" s="125"/>
      <c r="E170" s="25" t="s">
        <v>421</v>
      </c>
      <c r="F170" s="18"/>
      <c r="G170" s="18"/>
      <c r="H170" s="46"/>
      <c r="I170" s="64"/>
      <c r="J170" s="5"/>
      <c r="K170" s="5"/>
      <c r="L170" s="11" t="e">
        <f t="shared" si="2"/>
        <v>#DIV/0!</v>
      </c>
      <c r="M170" s="9"/>
    </row>
    <row r="171" spans="1:13" s="1" customFormat="1" ht="25.5" hidden="1" customHeight="1">
      <c r="A171" s="2"/>
      <c r="B171" s="24">
        <v>65</v>
      </c>
      <c r="C171" s="125" t="s">
        <v>412</v>
      </c>
      <c r="D171" s="125"/>
      <c r="E171" s="25" t="s">
        <v>420</v>
      </c>
      <c r="F171" s="18"/>
      <c r="G171" s="18"/>
      <c r="H171" s="46"/>
      <c r="I171" s="64"/>
      <c r="J171" s="5"/>
      <c r="K171" s="5"/>
      <c r="L171" s="11" t="e">
        <f t="shared" si="2"/>
        <v>#DIV/0!</v>
      </c>
      <c r="M171" s="9"/>
    </row>
    <row r="172" spans="1:13" s="1" customFormat="1" ht="38.25" hidden="1" customHeight="1">
      <c r="A172" s="2"/>
      <c r="B172" s="24">
        <v>66</v>
      </c>
      <c r="C172" s="125" t="s">
        <v>412</v>
      </c>
      <c r="D172" s="125"/>
      <c r="E172" s="25" t="s">
        <v>419</v>
      </c>
      <c r="F172" s="18"/>
      <c r="G172" s="18"/>
      <c r="H172" s="46"/>
      <c r="I172" s="64"/>
      <c r="J172" s="5"/>
      <c r="K172" s="5"/>
      <c r="L172" s="11" t="e">
        <f t="shared" si="2"/>
        <v>#DIV/0!</v>
      </c>
      <c r="M172" s="9"/>
    </row>
    <row r="173" spans="1:13" s="1" customFormat="1" ht="38.25" hidden="1" customHeight="1">
      <c r="A173" s="2"/>
      <c r="B173" s="24">
        <v>67</v>
      </c>
      <c r="C173" s="125" t="s">
        <v>412</v>
      </c>
      <c r="D173" s="125"/>
      <c r="E173" s="25" t="s">
        <v>418</v>
      </c>
      <c r="F173" s="18"/>
      <c r="G173" s="18"/>
      <c r="H173" s="46"/>
      <c r="I173" s="64"/>
      <c r="J173" s="5"/>
      <c r="K173" s="5"/>
      <c r="L173" s="11" t="e">
        <f t="shared" si="2"/>
        <v>#DIV/0!</v>
      </c>
      <c r="M173" s="9"/>
    </row>
    <row r="174" spans="1:13" s="1" customFormat="1" ht="38.25" hidden="1" customHeight="1">
      <c r="A174" s="2"/>
      <c r="B174" s="24">
        <v>68</v>
      </c>
      <c r="C174" s="125" t="s">
        <v>412</v>
      </c>
      <c r="D174" s="125"/>
      <c r="E174" s="25" t="s">
        <v>417</v>
      </c>
      <c r="F174" s="18"/>
      <c r="G174" s="18"/>
      <c r="H174" s="46"/>
      <c r="I174" s="64"/>
      <c r="J174" s="5"/>
      <c r="K174" s="5"/>
      <c r="L174" s="11" t="e">
        <f t="shared" si="2"/>
        <v>#DIV/0!</v>
      </c>
      <c r="M174" s="9"/>
    </row>
    <row r="175" spans="1:13" s="1" customFormat="1" ht="25.5" hidden="1" customHeight="1">
      <c r="A175" s="2"/>
      <c r="B175" s="24">
        <v>69</v>
      </c>
      <c r="C175" s="125" t="s">
        <v>412</v>
      </c>
      <c r="D175" s="125"/>
      <c r="E175" s="25" t="s">
        <v>416</v>
      </c>
      <c r="F175" s="18"/>
      <c r="G175" s="18"/>
      <c r="H175" s="46"/>
      <c r="I175" s="64"/>
      <c r="J175" s="5"/>
      <c r="K175" s="5"/>
      <c r="L175" s="11" t="e">
        <f t="shared" si="2"/>
        <v>#DIV/0!</v>
      </c>
      <c r="M175" s="9"/>
    </row>
    <row r="176" spans="1:13" s="1" customFormat="1" ht="38.25" hidden="1" customHeight="1">
      <c r="A176" s="2"/>
      <c r="B176" s="24">
        <v>70</v>
      </c>
      <c r="C176" s="125" t="s">
        <v>412</v>
      </c>
      <c r="D176" s="125"/>
      <c r="E176" s="25" t="s">
        <v>415</v>
      </c>
      <c r="F176" s="18"/>
      <c r="G176" s="18"/>
      <c r="H176" s="46"/>
      <c r="I176" s="64"/>
      <c r="J176" s="5"/>
      <c r="K176" s="5"/>
      <c r="L176" s="11" t="e">
        <f t="shared" si="2"/>
        <v>#DIV/0!</v>
      </c>
      <c r="M176" s="9"/>
    </row>
    <row r="177" spans="1:13" s="1" customFormat="1" ht="25.5" hidden="1" customHeight="1">
      <c r="A177" s="2"/>
      <c r="B177" s="24">
        <v>71</v>
      </c>
      <c r="C177" s="125" t="s">
        <v>412</v>
      </c>
      <c r="D177" s="125"/>
      <c r="E177" s="25" t="s">
        <v>414</v>
      </c>
      <c r="F177" s="18"/>
      <c r="G177" s="18"/>
      <c r="H177" s="46"/>
      <c r="I177" s="64"/>
      <c r="J177" s="5"/>
      <c r="K177" s="5"/>
      <c r="L177" s="11" t="e">
        <f t="shared" si="2"/>
        <v>#DIV/0!</v>
      </c>
      <c r="M177" s="9"/>
    </row>
    <row r="178" spans="1:13" s="1" customFormat="1" ht="25.5" hidden="1" customHeight="1">
      <c r="A178" s="2"/>
      <c r="B178" s="24">
        <v>72</v>
      </c>
      <c r="C178" s="125" t="s">
        <v>412</v>
      </c>
      <c r="D178" s="125"/>
      <c r="E178" s="25" t="s">
        <v>413</v>
      </c>
      <c r="F178" s="18"/>
      <c r="G178" s="18"/>
      <c r="H178" s="46"/>
      <c r="I178" s="64"/>
      <c r="J178" s="5"/>
      <c r="K178" s="5"/>
      <c r="L178" s="11" t="e">
        <f t="shared" si="2"/>
        <v>#DIV/0!</v>
      </c>
      <c r="M178" s="9"/>
    </row>
    <row r="179" spans="1:13" s="1" customFormat="1" ht="38.25" hidden="1" customHeight="1">
      <c r="A179" s="2"/>
      <c r="B179" s="24">
        <v>73</v>
      </c>
      <c r="C179" s="125" t="s">
        <v>412</v>
      </c>
      <c r="D179" s="125"/>
      <c r="E179" s="25" t="s">
        <v>260</v>
      </c>
      <c r="F179" s="18" t="s">
        <v>609</v>
      </c>
      <c r="G179" s="18" t="s">
        <v>556</v>
      </c>
      <c r="H179" s="46" t="s">
        <v>607</v>
      </c>
      <c r="I179" s="56" t="s">
        <v>620</v>
      </c>
      <c r="J179" s="5">
        <v>2</v>
      </c>
      <c r="K179" s="5"/>
      <c r="L179" s="11">
        <f t="shared" si="2"/>
        <v>0</v>
      </c>
      <c r="M179" s="9"/>
    </row>
    <row r="180" spans="1:13" s="1" customFormat="1" ht="37.5" hidden="1" customHeight="1">
      <c r="A180" s="2"/>
      <c r="B180" s="24">
        <v>74</v>
      </c>
      <c r="C180" s="125" t="s">
        <v>412</v>
      </c>
      <c r="D180" s="125"/>
      <c r="E180" s="25" t="s">
        <v>253</v>
      </c>
      <c r="F180" s="34" t="s">
        <v>609</v>
      </c>
      <c r="G180" s="21" t="s">
        <v>588</v>
      </c>
      <c r="H180" s="43" t="s">
        <v>605</v>
      </c>
      <c r="I180" s="56" t="s">
        <v>657</v>
      </c>
      <c r="J180" s="46">
        <v>2</v>
      </c>
      <c r="K180" s="5"/>
      <c r="L180" s="11">
        <f t="shared" si="2"/>
        <v>0</v>
      </c>
      <c r="M180" s="9"/>
    </row>
    <row r="181" spans="1:13" s="1" customFormat="1" ht="38.25" hidden="1" customHeight="1">
      <c r="A181" s="2"/>
      <c r="B181" s="24">
        <v>75</v>
      </c>
      <c r="C181" s="125" t="s">
        <v>412</v>
      </c>
      <c r="D181" s="125"/>
      <c r="E181" s="25" t="s">
        <v>238</v>
      </c>
      <c r="F181" s="18"/>
      <c r="G181" s="18"/>
      <c r="H181" s="46"/>
      <c r="I181" s="64"/>
      <c r="J181" s="5"/>
      <c r="K181" s="5"/>
      <c r="L181" s="11" t="e">
        <f t="shared" si="2"/>
        <v>#DIV/0!</v>
      </c>
      <c r="M181" s="9"/>
    </row>
    <row r="182" spans="1:13" s="1" customFormat="1" ht="51" hidden="1" customHeight="1">
      <c r="A182" s="2"/>
      <c r="B182" s="24">
        <v>1</v>
      </c>
      <c r="C182" s="124" t="s">
        <v>376</v>
      </c>
      <c r="D182" s="124"/>
      <c r="E182" s="25" t="s">
        <v>107</v>
      </c>
      <c r="F182" s="18" t="s">
        <v>609</v>
      </c>
      <c r="G182" s="18" t="s">
        <v>580</v>
      </c>
      <c r="H182" s="48" t="s">
        <v>581</v>
      </c>
      <c r="I182" s="59" t="s">
        <v>549</v>
      </c>
      <c r="J182" s="45">
        <v>1</v>
      </c>
      <c r="K182" s="5"/>
      <c r="L182" s="11">
        <f t="shared" si="2"/>
        <v>0</v>
      </c>
      <c r="M182" s="9"/>
    </row>
    <row r="183" spans="1:13" s="1" customFormat="1" ht="38.25" hidden="1" customHeight="1">
      <c r="A183" s="2"/>
      <c r="B183" s="24">
        <v>2</v>
      </c>
      <c r="C183" s="124" t="s">
        <v>376</v>
      </c>
      <c r="D183" s="124"/>
      <c r="E183" s="25" t="s">
        <v>100</v>
      </c>
      <c r="F183" s="18" t="s">
        <v>609</v>
      </c>
      <c r="G183" s="18" t="s">
        <v>588</v>
      </c>
      <c r="H183" s="46" t="s">
        <v>671</v>
      </c>
      <c r="I183" s="59" t="s">
        <v>591</v>
      </c>
      <c r="J183" s="5"/>
      <c r="K183" s="5"/>
      <c r="L183" s="11" t="e">
        <f t="shared" si="2"/>
        <v>#DIV/0!</v>
      </c>
      <c r="M183" s="9"/>
    </row>
    <row r="184" spans="1:13" s="1" customFormat="1" ht="38.25" customHeight="1">
      <c r="A184" s="2"/>
      <c r="B184" s="24">
        <v>3</v>
      </c>
      <c r="C184" s="124" t="s">
        <v>376</v>
      </c>
      <c r="D184" s="124"/>
      <c r="E184" s="25" t="s">
        <v>99</v>
      </c>
      <c r="F184" s="18" t="s">
        <v>563</v>
      </c>
      <c r="G184" s="18" t="s">
        <v>588</v>
      </c>
      <c r="H184" s="46" t="s">
        <v>667</v>
      </c>
      <c r="I184" s="59" t="s">
        <v>592</v>
      </c>
      <c r="J184" s="5">
        <v>1</v>
      </c>
      <c r="K184" s="5">
        <v>1</v>
      </c>
      <c r="L184" s="11">
        <f t="shared" si="2"/>
        <v>1</v>
      </c>
      <c r="M184" s="9" t="s">
        <v>563</v>
      </c>
    </row>
    <row r="185" spans="1:13" s="1" customFormat="1" ht="38.25" hidden="1" customHeight="1">
      <c r="A185" s="2"/>
      <c r="B185" s="24">
        <v>4</v>
      </c>
      <c r="C185" s="124" t="s">
        <v>376</v>
      </c>
      <c r="D185" s="124"/>
      <c r="E185" s="25" t="s">
        <v>98</v>
      </c>
      <c r="F185" s="18" t="s">
        <v>609</v>
      </c>
      <c r="G185" s="18" t="s">
        <v>556</v>
      </c>
      <c r="H185" s="46" t="s">
        <v>673</v>
      </c>
      <c r="I185" s="56" t="s">
        <v>629</v>
      </c>
      <c r="J185" s="5">
        <v>1</v>
      </c>
      <c r="K185" s="5"/>
      <c r="L185" s="11">
        <f t="shared" si="2"/>
        <v>0</v>
      </c>
      <c r="M185" s="9"/>
    </row>
    <row r="186" spans="1:13" s="1" customFormat="1" ht="38.25" hidden="1" customHeight="1">
      <c r="A186" s="2"/>
      <c r="B186" s="24">
        <v>5</v>
      </c>
      <c r="C186" s="124" t="s">
        <v>376</v>
      </c>
      <c r="D186" s="124"/>
      <c r="E186" s="25" t="s">
        <v>97</v>
      </c>
      <c r="F186" s="18" t="s">
        <v>609</v>
      </c>
      <c r="G186" s="18" t="s">
        <v>588</v>
      </c>
      <c r="H186" s="46" t="s">
        <v>673</v>
      </c>
      <c r="I186" s="56" t="s">
        <v>629</v>
      </c>
      <c r="J186" s="5">
        <v>1</v>
      </c>
      <c r="K186" s="5"/>
      <c r="L186" s="11">
        <f t="shared" si="2"/>
        <v>0</v>
      </c>
      <c r="M186" s="9"/>
    </row>
    <row r="187" spans="1:13" s="1" customFormat="1" ht="38.25" hidden="1" customHeight="1">
      <c r="A187" s="2"/>
      <c r="B187" s="24">
        <v>6</v>
      </c>
      <c r="C187" s="124" t="s">
        <v>376</v>
      </c>
      <c r="D187" s="124"/>
      <c r="E187" s="25" t="s">
        <v>96</v>
      </c>
      <c r="F187" s="18" t="s">
        <v>609</v>
      </c>
      <c r="G187" s="18" t="s">
        <v>588</v>
      </c>
      <c r="H187" s="46" t="s">
        <v>673</v>
      </c>
      <c r="I187" s="56" t="s">
        <v>629</v>
      </c>
      <c r="J187" s="5">
        <v>1</v>
      </c>
      <c r="K187" s="5"/>
      <c r="L187" s="11">
        <f t="shared" si="2"/>
        <v>0</v>
      </c>
      <c r="M187" s="9"/>
    </row>
    <row r="188" spans="1:13" s="1" customFormat="1" ht="38.25" hidden="1" customHeight="1">
      <c r="A188" s="2"/>
      <c r="B188" s="24">
        <v>7</v>
      </c>
      <c r="C188" s="124" t="s">
        <v>376</v>
      </c>
      <c r="D188" s="124"/>
      <c r="E188" s="25" t="s">
        <v>93</v>
      </c>
      <c r="F188" s="18" t="s">
        <v>563</v>
      </c>
      <c r="G188" s="18" t="s">
        <v>588</v>
      </c>
      <c r="H188" s="46" t="s">
        <v>692</v>
      </c>
      <c r="I188" s="56" t="s">
        <v>595</v>
      </c>
      <c r="J188" s="46">
        <v>1</v>
      </c>
      <c r="K188" s="5"/>
      <c r="L188" s="11">
        <f t="shared" si="2"/>
        <v>0</v>
      </c>
      <c r="M188" s="9"/>
    </row>
    <row r="189" spans="1:13" s="1" customFormat="1" ht="51" hidden="1" customHeight="1">
      <c r="A189" s="2"/>
      <c r="B189" s="24">
        <v>8</v>
      </c>
      <c r="C189" s="124" t="s">
        <v>376</v>
      </c>
      <c r="D189" s="124"/>
      <c r="E189" s="25" t="s">
        <v>87</v>
      </c>
      <c r="F189" s="18" t="s">
        <v>609</v>
      </c>
      <c r="G189" s="18" t="s">
        <v>588</v>
      </c>
      <c r="H189" s="46" t="s">
        <v>583</v>
      </c>
      <c r="I189" s="56" t="s">
        <v>598</v>
      </c>
      <c r="J189" s="5">
        <v>1</v>
      </c>
      <c r="K189" s="5"/>
      <c r="L189" s="11">
        <f t="shared" si="2"/>
        <v>0</v>
      </c>
      <c r="M189" s="9"/>
    </row>
    <row r="190" spans="1:13" s="1" customFormat="1" ht="51" hidden="1" customHeight="1">
      <c r="A190" s="2"/>
      <c r="B190" s="24">
        <v>9</v>
      </c>
      <c r="C190" s="124" t="s">
        <v>376</v>
      </c>
      <c r="D190" s="124"/>
      <c r="E190" s="25" t="s">
        <v>86</v>
      </c>
      <c r="F190" s="18" t="s">
        <v>609</v>
      </c>
      <c r="G190" s="18" t="s">
        <v>588</v>
      </c>
      <c r="H190" s="46" t="s">
        <v>583</v>
      </c>
      <c r="I190" s="56" t="s">
        <v>598</v>
      </c>
      <c r="J190" s="5">
        <v>1</v>
      </c>
      <c r="K190" s="5"/>
      <c r="L190" s="11">
        <f t="shared" si="2"/>
        <v>0</v>
      </c>
      <c r="M190" s="9"/>
    </row>
    <row r="191" spans="1:13" s="1" customFormat="1" ht="51" hidden="1" customHeight="1">
      <c r="A191" s="2"/>
      <c r="B191" s="24">
        <v>10</v>
      </c>
      <c r="C191" s="124" t="s">
        <v>376</v>
      </c>
      <c r="D191" s="124"/>
      <c r="E191" s="25" t="s">
        <v>84</v>
      </c>
      <c r="F191" s="18" t="s">
        <v>609</v>
      </c>
      <c r="G191" s="18" t="s">
        <v>588</v>
      </c>
      <c r="H191" s="46" t="s">
        <v>583</v>
      </c>
      <c r="I191" s="56" t="s">
        <v>601</v>
      </c>
      <c r="J191" s="5">
        <v>1</v>
      </c>
      <c r="K191" s="5"/>
      <c r="L191" s="11">
        <f t="shared" si="2"/>
        <v>0</v>
      </c>
      <c r="M191" s="9"/>
    </row>
    <row r="192" spans="1:13" s="1" customFormat="1" ht="38.25" hidden="1" customHeight="1">
      <c r="A192" s="2"/>
      <c r="B192" s="24">
        <v>11</v>
      </c>
      <c r="C192" s="124" t="s">
        <v>376</v>
      </c>
      <c r="D192" s="124"/>
      <c r="E192" s="25" t="s">
        <v>65</v>
      </c>
      <c r="F192" s="18" t="s">
        <v>609</v>
      </c>
      <c r="G192" s="18" t="s">
        <v>588</v>
      </c>
      <c r="H192" s="46" t="s">
        <v>581</v>
      </c>
      <c r="I192" s="56" t="s">
        <v>522</v>
      </c>
      <c r="J192" s="5">
        <v>1</v>
      </c>
      <c r="K192" s="5"/>
      <c r="L192" s="11">
        <f t="shared" si="2"/>
        <v>0</v>
      </c>
      <c r="M192" s="9"/>
    </row>
    <row r="193" spans="1:13" s="1" customFormat="1" ht="38.25" hidden="1" customHeight="1">
      <c r="A193" s="2"/>
      <c r="B193" s="24">
        <v>12</v>
      </c>
      <c r="C193" s="124" t="s">
        <v>376</v>
      </c>
      <c r="D193" s="124"/>
      <c r="E193" s="25" t="s">
        <v>49</v>
      </c>
      <c r="F193" s="18" t="s">
        <v>609</v>
      </c>
      <c r="G193" s="18" t="s">
        <v>588</v>
      </c>
      <c r="H193" s="46" t="s">
        <v>672</v>
      </c>
      <c r="I193" s="59" t="s">
        <v>525</v>
      </c>
      <c r="J193" s="5">
        <v>1</v>
      </c>
      <c r="K193" s="5"/>
      <c r="L193" s="11">
        <f t="shared" si="2"/>
        <v>0</v>
      </c>
      <c r="M193" s="9"/>
    </row>
    <row r="194" spans="1:13" s="1" customFormat="1" ht="38.25" hidden="1" customHeight="1">
      <c r="A194" s="2"/>
      <c r="B194" s="24">
        <v>13</v>
      </c>
      <c r="C194" s="124" t="s">
        <v>376</v>
      </c>
      <c r="D194" s="124"/>
      <c r="E194" s="25" t="s">
        <v>48</v>
      </c>
      <c r="F194" s="18" t="s">
        <v>609</v>
      </c>
      <c r="G194" s="18" t="s">
        <v>588</v>
      </c>
      <c r="H194" s="46" t="s">
        <v>672</v>
      </c>
      <c r="I194" s="56" t="s">
        <v>525</v>
      </c>
      <c r="J194" s="5">
        <v>1</v>
      </c>
      <c r="K194" s="5"/>
      <c r="L194" s="11">
        <f t="shared" si="2"/>
        <v>0</v>
      </c>
      <c r="M194" s="9"/>
    </row>
    <row r="195" spans="1:13" s="1" customFormat="1" ht="38.25" hidden="1" customHeight="1">
      <c r="A195" s="2"/>
      <c r="B195" s="24">
        <v>14</v>
      </c>
      <c r="C195" s="124" t="s">
        <v>376</v>
      </c>
      <c r="D195" s="124"/>
      <c r="E195" s="25" t="s">
        <v>47</v>
      </c>
      <c r="F195" s="18" t="s">
        <v>609</v>
      </c>
      <c r="G195" s="18" t="s">
        <v>588</v>
      </c>
      <c r="H195" s="46" t="s">
        <v>672</v>
      </c>
      <c r="I195" s="56" t="s">
        <v>525</v>
      </c>
      <c r="J195" s="5">
        <v>1</v>
      </c>
      <c r="K195" s="5"/>
      <c r="L195" s="11">
        <f t="shared" si="2"/>
        <v>0</v>
      </c>
      <c r="M195" s="9"/>
    </row>
    <row r="196" spans="1:13" s="1" customFormat="1" ht="38.25" hidden="1" customHeight="1">
      <c r="A196" s="2"/>
      <c r="B196" s="24">
        <v>15</v>
      </c>
      <c r="C196" s="124" t="s">
        <v>376</v>
      </c>
      <c r="D196" s="124"/>
      <c r="E196" s="25" t="s">
        <v>46</v>
      </c>
      <c r="F196" s="18" t="s">
        <v>609</v>
      </c>
      <c r="G196" s="18" t="s">
        <v>588</v>
      </c>
      <c r="H196" s="46" t="s">
        <v>672</v>
      </c>
      <c r="I196" s="56" t="s">
        <v>525</v>
      </c>
      <c r="J196" s="5">
        <v>1</v>
      </c>
      <c r="K196" s="5"/>
      <c r="L196" s="11">
        <f t="shared" si="2"/>
        <v>0</v>
      </c>
      <c r="M196" s="9"/>
    </row>
    <row r="197" spans="1:13" s="1" customFormat="1" ht="38.25" hidden="1" customHeight="1">
      <c r="A197" s="2"/>
      <c r="B197" s="24">
        <v>16</v>
      </c>
      <c r="C197" s="124" t="s">
        <v>376</v>
      </c>
      <c r="D197" s="124"/>
      <c r="E197" s="25" t="s">
        <v>45</v>
      </c>
      <c r="F197" s="18" t="s">
        <v>609</v>
      </c>
      <c r="G197" s="18" t="s">
        <v>588</v>
      </c>
      <c r="H197" s="46" t="s">
        <v>672</v>
      </c>
      <c r="I197" s="56" t="s">
        <v>525</v>
      </c>
      <c r="J197" s="5">
        <v>1</v>
      </c>
      <c r="K197" s="5"/>
      <c r="L197" s="11">
        <f t="shared" si="2"/>
        <v>0</v>
      </c>
      <c r="M197" s="9"/>
    </row>
    <row r="198" spans="1:13" s="1" customFormat="1" ht="63.75" hidden="1" customHeight="1">
      <c r="A198" s="2"/>
      <c r="B198" s="24">
        <v>17</v>
      </c>
      <c r="C198" s="124" t="s">
        <v>376</v>
      </c>
      <c r="D198" s="124"/>
      <c r="E198" s="25" t="s">
        <v>40</v>
      </c>
      <c r="F198" s="18" t="s">
        <v>609</v>
      </c>
      <c r="G198" s="18" t="s">
        <v>588</v>
      </c>
      <c r="H198" s="46" t="s">
        <v>672</v>
      </c>
      <c r="I198" s="56" t="s">
        <v>528</v>
      </c>
      <c r="J198" s="5">
        <v>1</v>
      </c>
      <c r="K198" s="5"/>
      <c r="L198" s="11">
        <f t="shared" si="2"/>
        <v>0</v>
      </c>
      <c r="M198" s="9"/>
    </row>
    <row r="199" spans="1:13" s="1" customFormat="1" ht="25.5" hidden="1" customHeight="1">
      <c r="A199" s="2"/>
      <c r="B199" s="24">
        <v>18</v>
      </c>
      <c r="C199" s="124" t="s">
        <v>376</v>
      </c>
      <c r="D199" s="124"/>
      <c r="E199" s="25" t="s">
        <v>36</v>
      </c>
      <c r="F199" s="18" t="s">
        <v>609</v>
      </c>
      <c r="G199" s="18" t="s">
        <v>588</v>
      </c>
      <c r="H199" s="46" t="s">
        <v>672</v>
      </c>
      <c r="I199" s="56" t="s">
        <v>529</v>
      </c>
      <c r="J199" s="5">
        <v>0</v>
      </c>
      <c r="K199" s="5"/>
      <c r="L199" s="11" t="e">
        <f t="shared" si="2"/>
        <v>#DIV/0!</v>
      </c>
      <c r="M199" s="9"/>
    </row>
    <row r="200" spans="1:13" s="1" customFormat="1" ht="38.25" hidden="1" customHeight="1">
      <c r="A200" s="2"/>
      <c r="B200" s="24">
        <v>19</v>
      </c>
      <c r="C200" s="124" t="s">
        <v>376</v>
      </c>
      <c r="D200" s="124"/>
      <c r="E200" s="25" t="s">
        <v>411</v>
      </c>
      <c r="F200" s="18" t="s">
        <v>609</v>
      </c>
      <c r="G200" s="18" t="s">
        <v>588</v>
      </c>
      <c r="H200" s="46" t="s">
        <v>645</v>
      </c>
      <c r="I200" s="66" t="s">
        <v>537</v>
      </c>
      <c r="J200" s="45">
        <v>1</v>
      </c>
      <c r="K200" s="5"/>
      <c r="L200" s="11">
        <f t="shared" si="2"/>
        <v>0</v>
      </c>
      <c r="M200" s="9"/>
    </row>
    <row r="201" spans="1:13" s="1" customFormat="1" ht="63.75" customHeight="1">
      <c r="A201" s="2"/>
      <c r="B201" s="24">
        <v>20</v>
      </c>
      <c r="C201" s="124" t="s">
        <v>376</v>
      </c>
      <c r="D201" s="124"/>
      <c r="E201" s="25" t="s">
        <v>363</v>
      </c>
      <c r="F201" s="21" t="s">
        <v>609</v>
      </c>
      <c r="G201" s="21" t="s">
        <v>588</v>
      </c>
      <c r="H201" s="46" t="s">
        <v>662</v>
      </c>
      <c r="I201" s="95" t="s">
        <v>617</v>
      </c>
      <c r="J201" s="5">
        <v>2</v>
      </c>
      <c r="K201" s="5">
        <v>1</v>
      </c>
      <c r="L201" s="11">
        <f t="shared" si="2"/>
        <v>0.5</v>
      </c>
      <c r="M201" s="9" t="s">
        <v>711</v>
      </c>
    </row>
    <row r="202" spans="1:13" s="1" customFormat="1" ht="51" customHeight="1">
      <c r="A202" s="2"/>
      <c r="B202" s="24">
        <v>21</v>
      </c>
      <c r="C202" s="124" t="s">
        <v>376</v>
      </c>
      <c r="D202" s="124"/>
      <c r="E202" s="25" t="s">
        <v>362</v>
      </c>
      <c r="F202" s="21" t="s">
        <v>609</v>
      </c>
      <c r="G202" s="21" t="s">
        <v>588</v>
      </c>
      <c r="H202" s="46" t="s">
        <v>662</v>
      </c>
      <c r="I202" s="87"/>
      <c r="J202" s="5">
        <v>2</v>
      </c>
      <c r="K202" s="5">
        <v>1</v>
      </c>
      <c r="L202" s="11">
        <f t="shared" si="2"/>
        <v>0.5</v>
      </c>
      <c r="M202" s="9" t="s">
        <v>712</v>
      </c>
    </row>
    <row r="203" spans="1:13" s="1" customFormat="1" ht="63.75" hidden="1" customHeight="1">
      <c r="A203" s="2"/>
      <c r="B203" s="24">
        <v>22</v>
      </c>
      <c r="C203" s="124" t="s">
        <v>376</v>
      </c>
      <c r="D203" s="124"/>
      <c r="E203" s="25" t="s">
        <v>410</v>
      </c>
      <c r="F203" s="18" t="s">
        <v>609</v>
      </c>
      <c r="G203" s="18" t="s">
        <v>588</v>
      </c>
      <c r="H203" s="46" t="s">
        <v>645</v>
      </c>
      <c r="I203" s="81" t="s">
        <v>537</v>
      </c>
      <c r="J203" s="85">
        <v>1</v>
      </c>
      <c r="K203" s="85"/>
      <c r="L203" s="92">
        <f t="shared" si="2"/>
        <v>0</v>
      </c>
      <c r="M203" s="9"/>
    </row>
    <row r="204" spans="1:13" s="1" customFormat="1" ht="51" hidden="1" customHeight="1">
      <c r="A204" s="2"/>
      <c r="B204" s="24">
        <v>23</v>
      </c>
      <c r="C204" s="124" t="s">
        <v>376</v>
      </c>
      <c r="D204" s="124"/>
      <c r="E204" s="25" t="s">
        <v>361</v>
      </c>
      <c r="F204" s="21" t="s">
        <v>609</v>
      </c>
      <c r="G204" s="21" t="s">
        <v>588</v>
      </c>
      <c r="H204" s="46" t="s">
        <v>662</v>
      </c>
      <c r="I204" s="79"/>
      <c r="J204" s="85"/>
      <c r="K204" s="85"/>
      <c r="L204" s="92"/>
      <c r="M204" s="9"/>
    </row>
    <row r="205" spans="1:13" s="1" customFormat="1" ht="38.25" hidden="1" customHeight="1">
      <c r="A205" s="2"/>
      <c r="B205" s="24">
        <v>24</v>
      </c>
      <c r="C205" s="124" t="s">
        <v>376</v>
      </c>
      <c r="D205" s="124"/>
      <c r="E205" s="25" t="s">
        <v>360</v>
      </c>
      <c r="F205" s="21" t="s">
        <v>609</v>
      </c>
      <c r="G205" s="21" t="s">
        <v>588</v>
      </c>
      <c r="H205" s="46" t="s">
        <v>662</v>
      </c>
      <c r="I205" s="79"/>
      <c r="J205" s="85"/>
      <c r="K205" s="85"/>
      <c r="L205" s="92"/>
      <c r="M205" s="18" t="s">
        <v>630</v>
      </c>
    </row>
    <row r="206" spans="1:13" s="1" customFormat="1" ht="51" hidden="1" customHeight="1">
      <c r="A206" s="2"/>
      <c r="B206" s="24">
        <v>25</v>
      </c>
      <c r="C206" s="124" t="s">
        <v>376</v>
      </c>
      <c r="D206" s="124"/>
      <c r="E206" s="25" t="s">
        <v>409</v>
      </c>
      <c r="F206" s="18"/>
      <c r="G206" s="18"/>
      <c r="H206" s="46"/>
      <c r="I206" s="93"/>
      <c r="J206" s="85"/>
      <c r="K206" s="85"/>
      <c r="L206" s="92"/>
      <c r="M206" s="9"/>
    </row>
    <row r="207" spans="1:13" s="1" customFormat="1" ht="63.75" hidden="1" customHeight="1">
      <c r="A207" s="2"/>
      <c r="B207" s="24">
        <v>26</v>
      </c>
      <c r="C207" s="124" t="s">
        <v>376</v>
      </c>
      <c r="D207" s="124"/>
      <c r="E207" s="25" t="s">
        <v>23</v>
      </c>
      <c r="F207" s="18" t="s">
        <v>609</v>
      </c>
      <c r="G207" s="18" t="s">
        <v>588</v>
      </c>
      <c r="H207" s="46" t="s">
        <v>645</v>
      </c>
      <c r="I207" s="59" t="s">
        <v>537</v>
      </c>
      <c r="J207" s="45">
        <v>1</v>
      </c>
      <c r="K207" s="5"/>
      <c r="L207" s="11">
        <f t="shared" ref="L207:L267" si="3">K207/J207*100%</f>
        <v>0</v>
      </c>
      <c r="M207" s="9"/>
    </row>
    <row r="208" spans="1:13" s="1" customFormat="1" ht="38.25" hidden="1" customHeight="1">
      <c r="A208" s="2"/>
      <c r="B208" s="24">
        <v>27</v>
      </c>
      <c r="C208" s="124" t="s">
        <v>376</v>
      </c>
      <c r="D208" s="124"/>
      <c r="E208" s="25" t="s">
        <v>340</v>
      </c>
      <c r="F208" s="18" t="s">
        <v>609</v>
      </c>
      <c r="G208" s="18" t="s">
        <v>556</v>
      </c>
      <c r="H208" s="46" t="s">
        <v>641</v>
      </c>
      <c r="I208" s="56" t="s">
        <v>658</v>
      </c>
      <c r="J208" s="5">
        <v>5</v>
      </c>
      <c r="K208" s="5">
        <v>3</v>
      </c>
      <c r="L208" s="11">
        <f t="shared" si="3"/>
        <v>0.6</v>
      </c>
      <c r="M208" s="9"/>
    </row>
    <row r="209" spans="1:13" s="1" customFormat="1" ht="51" hidden="1" customHeight="1">
      <c r="A209" s="2"/>
      <c r="B209" s="24">
        <v>28</v>
      </c>
      <c r="C209" s="124" t="s">
        <v>376</v>
      </c>
      <c r="D209" s="124"/>
      <c r="E209" s="25" t="s">
        <v>408</v>
      </c>
      <c r="F209" s="18" t="s">
        <v>609</v>
      </c>
      <c r="G209" s="18" t="s">
        <v>588</v>
      </c>
      <c r="H209" s="46" t="s">
        <v>641</v>
      </c>
      <c r="I209" s="88" t="s">
        <v>631</v>
      </c>
      <c r="J209" s="91">
        <v>5</v>
      </c>
      <c r="K209" s="85"/>
      <c r="L209" s="92">
        <f t="shared" si="3"/>
        <v>0</v>
      </c>
      <c r="M209" s="9"/>
    </row>
    <row r="210" spans="1:13" s="1" customFormat="1" ht="63.75" hidden="1" customHeight="1">
      <c r="A210" s="2"/>
      <c r="B210" s="24">
        <v>29</v>
      </c>
      <c r="C210" s="124" t="s">
        <v>376</v>
      </c>
      <c r="D210" s="124"/>
      <c r="E210" s="25" t="s">
        <v>407</v>
      </c>
      <c r="F210" s="18" t="s">
        <v>609</v>
      </c>
      <c r="G210" s="18" t="s">
        <v>588</v>
      </c>
      <c r="H210" s="46" t="s">
        <v>641</v>
      </c>
      <c r="I210" s="89"/>
      <c r="J210" s="91"/>
      <c r="K210" s="85"/>
      <c r="L210" s="92"/>
      <c r="M210" s="9"/>
    </row>
    <row r="211" spans="1:13" s="1" customFormat="1" ht="38.25" hidden="1" customHeight="1">
      <c r="A211" s="2"/>
      <c r="B211" s="24">
        <v>30</v>
      </c>
      <c r="C211" s="124" t="s">
        <v>376</v>
      </c>
      <c r="D211" s="124"/>
      <c r="E211" s="25" t="s">
        <v>406</v>
      </c>
      <c r="F211" s="18" t="s">
        <v>609</v>
      </c>
      <c r="G211" s="18" t="s">
        <v>588</v>
      </c>
      <c r="H211" s="46" t="s">
        <v>641</v>
      </c>
      <c r="I211" s="89"/>
      <c r="J211" s="91"/>
      <c r="K211" s="85"/>
      <c r="L211" s="92"/>
      <c r="M211" s="9"/>
    </row>
    <row r="212" spans="1:13" s="1" customFormat="1" ht="25.5" hidden="1" customHeight="1">
      <c r="A212" s="2"/>
      <c r="B212" s="24">
        <v>31</v>
      </c>
      <c r="C212" s="124" t="s">
        <v>376</v>
      </c>
      <c r="D212" s="124"/>
      <c r="E212" s="25" t="s">
        <v>405</v>
      </c>
      <c r="F212" s="18" t="s">
        <v>609</v>
      </c>
      <c r="G212" s="18" t="s">
        <v>588</v>
      </c>
      <c r="H212" s="46" t="s">
        <v>641</v>
      </c>
      <c r="I212" s="89"/>
      <c r="J212" s="91"/>
      <c r="K212" s="85"/>
      <c r="L212" s="92"/>
      <c r="M212" s="9"/>
    </row>
    <row r="213" spans="1:13" s="1" customFormat="1" ht="25.5" hidden="1" customHeight="1">
      <c r="A213" s="2"/>
      <c r="B213" s="24">
        <v>32</v>
      </c>
      <c r="C213" s="124" t="s">
        <v>376</v>
      </c>
      <c r="D213" s="124"/>
      <c r="E213" s="25" t="s">
        <v>404</v>
      </c>
      <c r="F213" s="18" t="s">
        <v>609</v>
      </c>
      <c r="G213" s="18" t="s">
        <v>588</v>
      </c>
      <c r="H213" s="46" t="s">
        <v>641</v>
      </c>
      <c r="I213" s="89"/>
      <c r="J213" s="91"/>
      <c r="K213" s="85"/>
      <c r="L213" s="92"/>
      <c r="M213" s="9"/>
    </row>
    <row r="214" spans="1:13" s="1" customFormat="1" ht="25.5" hidden="1" customHeight="1">
      <c r="A214" s="2"/>
      <c r="B214" s="24">
        <v>33</v>
      </c>
      <c r="C214" s="124" t="s">
        <v>376</v>
      </c>
      <c r="D214" s="124"/>
      <c r="E214" s="25" t="s">
        <v>403</v>
      </c>
      <c r="F214" s="18" t="s">
        <v>609</v>
      </c>
      <c r="G214" s="18" t="s">
        <v>588</v>
      </c>
      <c r="H214" s="46" t="s">
        <v>641</v>
      </c>
      <c r="I214" s="89"/>
      <c r="J214" s="91"/>
      <c r="K214" s="85"/>
      <c r="L214" s="92"/>
      <c r="M214" s="9"/>
    </row>
    <row r="215" spans="1:13" s="1" customFormat="1" ht="25.5" hidden="1" customHeight="1">
      <c r="A215" s="2"/>
      <c r="B215" s="24">
        <v>34</v>
      </c>
      <c r="C215" s="124" t="s">
        <v>376</v>
      </c>
      <c r="D215" s="124"/>
      <c r="E215" s="25" t="s">
        <v>402</v>
      </c>
      <c r="F215" s="18" t="s">
        <v>609</v>
      </c>
      <c r="G215" s="18" t="s">
        <v>588</v>
      </c>
      <c r="H215" s="46" t="s">
        <v>641</v>
      </c>
      <c r="I215" s="89"/>
      <c r="J215" s="91"/>
      <c r="K215" s="85"/>
      <c r="L215" s="92"/>
      <c r="M215" s="9"/>
    </row>
    <row r="216" spans="1:13" s="1" customFormat="1" ht="25.5" hidden="1" customHeight="1">
      <c r="A216" s="2"/>
      <c r="B216" s="24">
        <v>35</v>
      </c>
      <c r="C216" s="124" t="s">
        <v>376</v>
      </c>
      <c r="D216" s="124"/>
      <c r="E216" s="25" t="s">
        <v>401</v>
      </c>
      <c r="F216" s="18" t="s">
        <v>609</v>
      </c>
      <c r="G216" s="18" t="s">
        <v>588</v>
      </c>
      <c r="H216" s="46" t="s">
        <v>641</v>
      </c>
      <c r="I216" s="89"/>
      <c r="J216" s="91"/>
      <c r="K216" s="85"/>
      <c r="L216" s="92"/>
      <c r="M216" s="9"/>
    </row>
    <row r="217" spans="1:13" s="1" customFormat="1" ht="25.5" hidden="1" customHeight="1">
      <c r="A217" s="2"/>
      <c r="B217" s="24">
        <v>36</v>
      </c>
      <c r="C217" s="124" t="s">
        <v>376</v>
      </c>
      <c r="D217" s="124"/>
      <c r="E217" s="25" t="s">
        <v>400</v>
      </c>
      <c r="F217" s="18" t="s">
        <v>609</v>
      </c>
      <c r="G217" s="18" t="s">
        <v>588</v>
      </c>
      <c r="H217" s="46" t="s">
        <v>641</v>
      </c>
      <c r="I217" s="89"/>
      <c r="J217" s="91"/>
      <c r="K217" s="85"/>
      <c r="L217" s="92"/>
      <c r="M217" s="9"/>
    </row>
    <row r="218" spans="1:13" s="1" customFormat="1" ht="63.75" hidden="1" customHeight="1">
      <c r="A218" s="2"/>
      <c r="B218" s="24">
        <v>37</v>
      </c>
      <c r="C218" s="124" t="s">
        <v>376</v>
      </c>
      <c r="D218" s="124"/>
      <c r="E218" s="25" t="s">
        <v>399</v>
      </c>
      <c r="F218" s="18" t="s">
        <v>609</v>
      </c>
      <c r="G218" s="18" t="s">
        <v>588</v>
      </c>
      <c r="H218" s="46" t="s">
        <v>641</v>
      </c>
      <c r="I218" s="89"/>
      <c r="J218" s="91"/>
      <c r="K218" s="85"/>
      <c r="L218" s="92"/>
      <c r="M218" s="9"/>
    </row>
    <row r="219" spans="1:13" s="1" customFormat="1" ht="51" hidden="1" customHeight="1">
      <c r="A219" s="2"/>
      <c r="B219" s="24">
        <v>38</v>
      </c>
      <c r="C219" s="124" t="s">
        <v>376</v>
      </c>
      <c r="D219" s="124"/>
      <c r="E219" s="25" t="s">
        <v>398</v>
      </c>
      <c r="F219" s="18" t="s">
        <v>609</v>
      </c>
      <c r="G219" s="18" t="s">
        <v>588</v>
      </c>
      <c r="H219" s="46" t="s">
        <v>641</v>
      </c>
      <c r="I219" s="89"/>
      <c r="J219" s="91"/>
      <c r="K219" s="85"/>
      <c r="L219" s="92"/>
      <c r="M219" s="9"/>
    </row>
    <row r="220" spans="1:13" s="1" customFormat="1" ht="38.25" hidden="1" customHeight="1">
      <c r="A220" s="2"/>
      <c r="B220" s="24">
        <v>39</v>
      </c>
      <c r="C220" s="124" t="s">
        <v>376</v>
      </c>
      <c r="D220" s="124"/>
      <c r="E220" s="25" t="s">
        <v>397</v>
      </c>
      <c r="F220" s="18" t="s">
        <v>609</v>
      </c>
      <c r="G220" s="18" t="s">
        <v>588</v>
      </c>
      <c r="H220" s="46" t="s">
        <v>641</v>
      </c>
      <c r="I220" s="89"/>
      <c r="J220" s="91"/>
      <c r="K220" s="85"/>
      <c r="L220" s="92"/>
      <c r="M220" s="9"/>
    </row>
    <row r="221" spans="1:13" s="1" customFormat="1" ht="63.75" hidden="1" customHeight="1">
      <c r="A221" s="2"/>
      <c r="B221" s="24">
        <v>40</v>
      </c>
      <c r="C221" s="124" t="s">
        <v>376</v>
      </c>
      <c r="D221" s="124"/>
      <c r="E221" s="25" t="s">
        <v>396</v>
      </c>
      <c r="F221" s="18" t="s">
        <v>609</v>
      </c>
      <c r="G221" s="18" t="s">
        <v>588</v>
      </c>
      <c r="H221" s="46" t="s">
        <v>641</v>
      </c>
      <c r="I221" s="89"/>
      <c r="J221" s="91"/>
      <c r="K221" s="85"/>
      <c r="L221" s="92"/>
      <c r="M221" s="9"/>
    </row>
    <row r="222" spans="1:13" s="1" customFormat="1" ht="38.25" hidden="1" customHeight="1">
      <c r="A222" s="2"/>
      <c r="B222" s="24">
        <v>41</v>
      </c>
      <c r="C222" s="124" t="s">
        <v>376</v>
      </c>
      <c r="D222" s="124"/>
      <c r="E222" s="25" t="s">
        <v>395</v>
      </c>
      <c r="F222" s="18" t="s">
        <v>609</v>
      </c>
      <c r="G222" s="18" t="s">
        <v>588</v>
      </c>
      <c r="H222" s="46" t="s">
        <v>641</v>
      </c>
      <c r="I222" s="89"/>
      <c r="J222" s="91"/>
      <c r="K222" s="85"/>
      <c r="L222" s="92"/>
      <c r="M222" s="9"/>
    </row>
    <row r="223" spans="1:13" s="1" customFormat="1" ht="51" hidden="1" customHeight="1">
      <c r="A223" s="2"/>
      <c r="B223" s="24">
        <v>42</v>
      </c>
      <c r="C223" s="124" t="s">
        <v>376</v>
      </c>
      <c r="D223" s="124"/>
      <c r="E223" s="25" t="s">
        <v>394</v>
      </c>
      <c r="F223" s="18" t="s">
        <v>609</v>
      </c>
      <c r="G223" s="18" t="s">
        <v>588</v>
      </c>
      <c r="H223" s="46" t="s">
        <v>641</v>
      </c>
      <c r="I223" s="89"/>
      <c r="J223" s="91"/>
      <c r="K223" s="85"/>
      <c r="L223" s="92"/>
      <c r="M223" s="9"/>
    </row>
    <row r="224" spans="1:13" s="1" customFormat="1" ht="51" hidden="1" customHeight="1">
      <c r="A224" s="2"/>
      <c r="B224" s="24">
        <v>43</v>
      </c>
      <c r="C224" s="124" t="s">
        <v>376</v>
      </c>
      <c r="D224" s="124"/>
      <c r="E224" s="25" t="s">
        <v>393</v>
      </c>
      <c r="F224" s="18" t="s">
        <v>609</v>
      </c>
      <c r="G224" s="18" t="s">
        <v>588</v>
      </c>
      <c r="H224" s="46" t="s">
        <v>641</v>
      </c>
      <c r="I224" s="89"/>
      <c r="J224" s="91"/>
      <c r="K224" s="85"/>
      <c r="L224" s="92"/>
      <c r="M224" s="9"/>
    </row>
    <row r="225" spans="1:13" s="1" customFormat="1" ht="51" hidden="1" customHeight="1">
      <c r="A225" s="2"/>
      <c r="B225" s="24">
        <v>44</v>
      </c>
      <c r="C225" s="124" t="s">
        <v>376</v>
      </c>
      <c r="D225" s="124"/>
      <c r="E225" s="25" t="s">
        <v>392</v>
      </c>
      <c r="F225" s="18" t="s">
        <v>609</v>
      </c>
      <c r="G225" s="18" t="s">
        <v>588</v>
      </c>
      <c r="H225" s="46" t="s">
        <v>641</v>
      </c>
      <c r="I225" s="89"/>
      <c r="J225" s="91"/>
      <c r="K225" s="85"/>
      <c r="L225" s="92"/>
      <c r="M225" s="9"/>
    </row>
    <row r="226" spans="1:13" s="1" customFormat="1" ht="63.75" hidden="1" customHeight="1">
      <c r="A226" s="2"/>
      <c r="B226" s="24">
        <v>45</v>
      </c>
      <c r="C226" s="124" t="s">
        <v>376</v>
      </c>
      <c r="D226" s="124"/>
      <c r="E226" s="25" t="s">
        <v>391</v>
      </c>
      <c r="F226" s="18" t="s">
        <v>609</v>
      </c>
      <c r="G226" s="18" t="s">
        <v>588</v>
      </c>
      <c r="H226" s="46" t="s">
        <v>641</v>
      </c>
      <c r="I226" s="89"/>
      <c r="J226" s="91"/>
      <c r="K226" s="85"/>
      <c r="L226" s="92"/>
      <c r="M226" s="9"/>
    </row>
    <row r="227" spans="1:13" s="1" customFormat="1" ht="38.25" hidden="1" customHeight="1">
      <c r="A227" s="2"/>
      <c r="B227" s="24">
        <v>46</v>
      </c>
      <c r="C227" s="124" t="s">
        <v>376</v>
      </c>
      <c r="D227" s="124"/>
      <c r="E227" s="25" t="s">
        <v>390</v>
      </c>
      <c r="F227" s="18" t="s">
        <v>609</v>
      </c>
      <c r="G227" s="18" t="s">
        <v>588</v>
      </c>
      <c r="H227" s="46" t="s">
        <v>641</v>
      </c>
      <c r="I227" s="89"/>
      <c r="J227" s="91"/>
      <c r="K227" s="85"/>
      <c r="L227" s="92"/>
      <c r="M227" s="9"/>
    </row>
    <row r="228" spans="1:13" s="1" customFormat="1" ht="51" hidden="1" customHeight="1">
      <c r="A228" s="2"/>
      <c r="B228" s="24">
        <v>47</v>
      </c>
      <c r="C228" s="124" t="s">
        <v>376</v>
      </c>
      <c r="D228" s="124"/>
      <c r="E228" s="25" t="s">
        <v>389</v>
      </c>
      <c r="F228" s="18" t="s">
        <v>609</v>
      </c>
      <c r="G228" s="18" t="s">
        <v>588</v>
      </c>
      <c r="H228" s="46" t="s">
        <v>641</v>
      </c>
      <c r="I228" s="89"/>
      <c r="J228" s="91"/>
      <c r="K228" s="85"/>
      <c r="L228" s="92"/>
      <c r="M228" s="9"/>
    </row>
    <row r="229" spans="1:13" s="1" customFormat="1" ht="38.25" hidden="1" customHeight="1">
      <c r="A229" s="2"/>
      <c r="B229" s="24">
        <v>48</v>
      </c>
      <c r="C229" s="124" t="s">
        <v>376</v>
      </c>
      <c r="D229" s="124"/>
      <c r="E229" s="25" t="s">
        <v>388</v>
      </c>
      <c r="F229" s="18" t="s">
        <v>609</v>
      </c>
      <c r="G229" s="18" t="s">
        <v>588</v>
      </c>
      <c r="H229" s="46" t="s">
        <v>641</v>
      </c>
      <c r="I229" s="89"/>
      <c r="J229" s="91"/>
      <c r="K229" s="85"/>
      <c r="L229" s="92"/>
      <c r="M229" s="9"/>
    </row>
    <row r="230" spans="1:13" s="1" customFormat="1" ht="38.25" hidden="1" customHeight="1">
      <c r="A230" s="2"/>
      <c r="B230" s="24">
        <v>49</v>
      </c>
      <c r="C230" s="124" t="s">
        <v>376</v>
      </c>
      <c r="D230" s="124"/>
      <c r="E230" s="25" t="s">
        <v>387</v>
      </c>
      <c r="F230" s="18" t="s">
        <v>609</v>
      </c>
      <c r="G230" s="18" t="s">
        <v>588</v>
      </c>
      <c r="H230" s="46" t="s">
        <v>641</v>
      </c>
      <c r="I230" s="89"/>
      <c r="J230" s="91"/>
      <c r="K230" s="85"/>
      <c r="L230" s="92"/>
      <c r="M230" s="9"/>
    </row>
    <row r="231" spans="1:13" s="1" customFormat="1" ht="38.25" hidden="1" customHeight="1">
      <c r="A231" s="2"/>
      <c r="B231" s="24">
        <v>50</v>
      </c>
      <c r="C231" s="124" t="s">
        <v>376</v>
      </c>
      <c r="D231" s="124"/>
      <c r="E231" s="25" t="s">
        <v>386</v>
      </c>
      <c r="F231" s="18" t="s">
        <v>609</v>
      </c>
      <c r="G231" s="18" t="s">
        <v>588</v>
      </c>
      <c r="H231" s="46" t="s">
        <v>641</v>
      </c>
      <c r="I231" s="89"/>
      <c r="J231" s="91"/>
      <c r="K231" s="85"/>
      <c r="L231" s="92"/>
      <c r="M231" s="9"/>
    </row>
    <row r="232" spans="1:13" s="1" customFormat="1" ht="38.25" hidden="1" customHeight="1">
      <c r="A232" s="2"/>
      <c r="B232" s="24">
        <v>51</v>
      </c>
      <c r="C232" s="124" t="s">
        <v>376</v>
      </c>
      <c r="D232" s="124"/>
      <c r="E232" s="25" t="s">
        <v>385</v>
      </c>
      <c r="F232" s="18" t="s">
        <v>609</v>
      </c>
      <c r="G232" s="18" t="s">
        <v>588</v>
      </c>
      <c r="H232" s="46" t="s">
        <v>641</v>
      </c>
      <c r="I232" s="89"/>
      <c r="J232" s="91"/>
      <c r="K232" s="85"/>
      <c r="L232" s="92"/>
      <c r="M232" s="9"/>
    </row>
    <row r="233" spans="1:13" s="1" customFormat="1" ht="51" hidden="1" customHeight="1">
      <c r="A233" s="2"/>
      <c r="B233" s="24">
        <v>52</v>
      </c>
      <c r="C233" s="124" t="s">
        <v>376</v>
      </c>
      <c r="D233" s="124"/>
      <c r="E233" s="25" t="s">
        <v>384</v>
      </c>
      <c r="F233" s="18" t="s">
        <v>609</v>
      </c>
      <c r="G233" s="18" t="s">
        <v>588</v>
      </c>
      <c r="H233" s="46" t="s">
        <v>641</v>
      </c>
      <c r="I233" s="89"/>
      <c r="J233" s="91"/>
      <c r="K233" s="85"/>
      <c r="L233" s="92"/>
      <c r="M233" s="9"/>
    </row>
    <row r="234" spans="1:13" s="1" customFormat="1" ht="51" hidden="1" customHeight="1">
      <c r="A234" s="2"/>
      <c r="B234" s="24">
        <v>53</v>
      </c>
      <c r="C234" s="124" t="s">
        <v>376</v>
      </c>
      <c r="D234" s="124"/>
      <c r="E234" s="25" t="s">
        <v>383</v>
      </c>
      <c r="F234" s="18" t="s">
        <v>609</v>
      </c>
      <c r="G234" s="18" t="s">
        <v>588</v>
      </c>
      <c r="H234" s="46" t="s">
        <v>641</v>
      </c>
      <c r="I234" s="89"/>
      <c r="J234" s="91"/>
      <c r="K234" s="85"/>
      <c r="L234" s="92"/>
      <c r="M234" s="9"/>
    </row>
    <row r="235" spans="1:13" s="1" customFormat="1" ht="63.75" hidden="1" customHeight="1">
      <c r="A235" s="2"/>
      <c r="B235" s="24">
        <v>54</v>
      </c>
      <c r="C235" s="124" t="s">
        <v>376</v>
      </c>
      <c r="D235" s="124"/>
      <c r="E235" s="25" t="s">
        <v>382</v>
      </c>
      <c r="F235" s="18" t="s">
        <v>609</v>
      </c>
      <c r="G235" s="18" t="s">
        <v>588</v>
      </c>
      <c r="H235" s="46" t="s">
        <v>641</v>
      </c>
      <c r="I235" s="90"/>
      <c r="J235" s="91"/>
      <c r="K235" s="85"/>
      <c r="L235" s="92"/>
      <c r="M235" s="9"/>
    </row>
    <row r="236" spans="1:13" s="1" customFormat="1" ht="38.25" hidden="1" customHeight="1">
      <c r="A236" s="2"/>
      <c r="B236" s="24">
        <v>55</v>
      </c>
      <c r="C236" s="124" t="s">
        <v>376</v>
      </c>
      <c r="D236" s="124"/>
      <c r="E236" s="25" t="s">
        <v>349</v>
      </c>
      <c r="F236" s="18" t="s">
        <v>609</v>
      </c>
      <c r="G236" s="18" t="s">
        <v>588</v>
      </c>
      <c r="H236" s="46" t="s">
        <v>641</v>
      </c>
      <c r="I236" s="84" t="s">
        <v>537</v>
      </c>
      <c r="J236" s="85">
        <v>1</v>
      </c>
      <c r="K236" s="85"/>
      <c r="L236" s="83">
        <f t="shared" si="3"/>
        <v>0</v>
      </c>
      <c r="M236" s="9"/>
    </row>
    <row r="237" spans="1:13" s="1" customFormat="1" ht="51" hidden="1" customHeight="1">
      <c r="A237" s="2"/>
      <c r="B237" s="24">
        <v>56</v>
      </c>
      <c r="C237" s="124" t="s">
        <v>376</v>
      </c>
      <c r="D237" s="124"/>
      <c r="E237" s="25" t="s">
        <v>381</v>
      </c>
      <c r="F237" s="18" t="s">
        <v>609</v>
      </c>
      <c r="G237" s="18" t="s">
        <v>588</v>
      </c>
      <c r="H237" s="46" t="s">
        <v>641</v>
      </c>
      <c r="I237" s="84"/>
      <c r="J237" s="85"/>
      <c r="K237" s="85"/>
      <c r="L237" s="83"/>
      <c r="M237" s="9"/>
    </row>
    <row r="238" spans="1:13" s="1" customFormat="1" ht="38.25" hidden="1" customHeight="1">
      <c r="A238" s="2"/>
      <c r="B238" s="24">
        <v>57</v>
      </c>
      <c r="C238" s="124" t="s">
        <v>376</v>
      </c>
      <c r="D238" s="124"/>
      <c r="E238" s="25" t="s">
        <v>380</v>
      </c>
      <c r="F238" s="18" t="s">
        <v>609</v>
      </c>
      <c r="G238" s="18" t="s">
        <v>588</v>
      </c>
      <c r="H238" s="46" t="s">
        <v>641</v>
      </c>
      <c r="I238" s="84"/>
      <c r="J238" s="85"/>
      <c r="K238" s="85"/>
      <c r="L238" s="83"/>
      <c r="M238" s="9"/>
    </row>
    <row r="239" spans="1:13" s="1" customFormat="1" ht="38.25" hidden="1" customHeight="1">
      <c r="A239" s="2"/>
      <c r="B239" s="24">
        <v>58</v>
      </c>
      <c r="C239" s="124" t="s">
        <v>376</v>
      </c>
      <c r="D239" s="124"/>
      <c r="E239" s="25" t="s">
        <v>379</v>
      </c>
      <c r="F239" s="18" t="s">
        <v>609</v>
      </c>
      <c r="G239" s="18" t="s">
        <v>588</v>
      </c>
      <c r="H239" s="46" t="s">
        <v>641</v>
      </c>
      <c r="I239" s="84"/>
      <c r="J239" s="85"/>
      <c r="K239" s="85"/>
      <c r="L239" s="83"/>
      <c r="M239" s="9"/>
    </row>
    <row r="240" spans="1:13" s="1" customFormat="1" ht="38.25" hidden="1" customHeight="1">
      <c r="A240" s="2"/>
      <c r="B240" s="24">
        <v>59</v>
      </c>
      <c r="C240" s="124" t="s">
        <v>376</v>
      </c>
      <c r="D240" s="124"/>
      <c r="E240" s="25" t="s">
        <v>378</v>
      </c>
      <c r="F240" s="18" t="s">
        <v>609</v>
      </c>
      <c r="G240" s="18" t="s">
        <v>556</v>
      </c>
      <c r="H240" s="46" t="s">
        <v>643</v>
      </c>
      <c r="I240" s="56" t="s">
        <v>658</v>
      </c>
      <c r="J240" s="5">
        <v>5</v>
      </c>
      <c r="K240" s="5">
        <v>2</v>
      </c>
      <c r="L240" s="11">
        <f t="shared" si="3"/>
        <v>0.4</v>
      </c>
      <c r="M240" s="9"/>
    </row>
    <row r="241" spans="1:14" s="1" customFormat="1" ht="38.25" hidden="1" customHeight="1">
      <c r="A241" s="2"/>
      <c r="B241" s="24">
        <v>60</v>
      </c>
      <c r="C241" s="124" t="s">
        <v>376</v>
      </c>
      <c r="D241" s="124"/>
      <c r="E241" s="25" t="s">
        <v>377</v>
      </c>
      <c r="F241" s="18" t="s">
        <v>609</v>
      </c>
      <c r="G241" s="18" t="s">
        <v>556</v>
      </c>
      <c r="H241" s="46" t="s">
        <v>645</v>
      </c>
      <c r="I241" s="86" t="s">
        <v>537</v>
      </c>
      <c r="J241" s="85">
        <v>1</v>
      </c>
      <c r="K241" s="85"/>
      <c r="L241" s="83">
        <f t="shared" si="3"/>
        <v>0</v>
      </c>
      <c r="M241" s="9"/>
    </row>
    <row r="242" spans="1:14" s="1" customFormat="1" ht="25.5" hidden="1" customHeight="1">
      <c r="A242" s="2"/>
      <c r="B242" s="24">
        <v>61</v>
      </c>
      <c r="C242" s="124" t="s">
        <v>376</v>
      </c>
      <c r="D242" s="124"/>
      <c r="E242" s="25" t="s">
        <v>375</v>
      </c>
      <c r="F242" s="18" t="s">
        <v>609</v>
      </c>
      <c r="G242" s="18" t="s">
        <v>556</v>
      </c>
      <c r="H242" s="46" t="s">
        <v>645</v>
      </c>
      <c r="I242" s="87"/>
      <c r="J242" s="85"/>
      <c r="K242" s="85"/>
      <c r="L242" s="83"/>
      <c r="M242" s="9"/>
    </row>
    <row r="243" spans="1:14" s="3" customFormat="1" ht="63.75" hidden="1" customHeight="1">
      <c r="A243" s="6"/>
      <c r="B243" s="24">
        <v>1</v>
      </c>
      <c r="C243" s="123" t="s">
        <v>369</v>
      </c>
      <c r="D243" s="123"/>
      <c r="E243" s="25" t="s">
        <v>374</v>
      </c>
      <c r="F243" s="18" t="s">
        <v>367</v>
      </c>
      <c r="G243" s="18" t="s">
        <v>373</v>
      </c>
      <c r="H243" s="46" t="s">
        <v>372</v>
      </c>
      <c r="I243" s="56" t="s">
        <v>371</v>
      </c>
      <c r="J243" s="5">
        <v>1</v>
      </c>
      <c r="K243" s="5"/>
      <c r="L243" s="11">
        <f t="shared" si="3"/>
        <v>0</v>
      </c>
      <c r="M243" s="10"/>
      <c r="N243" s="7" t="s">
        <v>370</v>
      </c>
    </row>
    <row r="244" spans="1:14" s="3" customFormat="1" ht="63.75" hidden="1" customHeight="1">
      <c r="A244" s="6"/>
      <c r="B244" s="24">
        <v>2</v>
      </c>
      <c r="C244" s="123" t="s">
        <v>369</v>
      </c>
      <c r="D244" s="123"/>
      <c r="E244" s="25" t="s">
        <v>368</v>
      </c>
      <c r="F244" s="18" t="s">
        <v>367</v>
      </c>
      <c r="G244" s="18" t="s">
        <v>366</v>
      </c>
      <c r="H244" s="46" t="s">
        <v>640</v>
      </c>
      <c r="I244" s="56" t="s">
        <v>365</v>
      </c>
      <c r="J244" s="5">
        <v>1</v>
      </c>
      <c r="K244" s="5"/>
      <c r="L244" s="11">
        <f t="shared" si="3"/>
        <v>0</v>
      </c>
      <c r="M244" s="10"/>
    </row>
    <row r="245" spans="1:14" s="1" customFormat="1" ht="51" hidden="1" customHeight="1">
      <c r="A245" s="2"/>
      <c r="B245" s="24">
        <v>1</v>
      </c>
      <c r="C245" s="122" t="s">
        <v>343</v>
      </c>
      <c r="D245" s="122"/>
      <c r="E245" s="25" t="s">
        <v>58</v>
      </c>
      <c r="F245" s="18" t="s">
        <v>609</v>
      </c>
      <c r="G245" s="18" t="s">
        <v>588</v>
      </c>
      <c r="H245" s="46" t="s">
        <v>581</v>
      </c>
      <c r="I245" s="56" t="s">
        <v>650</v>
      </c>
      <c r="J245" s="46">
        <v>2</v>
      </c>
      <c r="K245" s="5">
        <v>2</v>
      </c>
      <c r="L245" s="11">
        <f t="shared" si="3"/>
        <v>1</v>
      </c>
      <c r="M245" s="9"/>
    </row>
    <row r="246" spans="1:14" s="1" customFormat="1" ht="38.25" hidden="1" customHeight="1">
      <c r="A246" s="2"/>
      <c r="B246" s="24">
        <v>2</v>
      </c>
      <c r="C246" s="122" t="s">
        <v>343</v>
      </c>
      <c r="D246" s="122"/>
      <c r="E246" s="25" t="s">
        <v>56</v>
      </c>
      <c r="F246" s="18" t="s">
        <v>609</v>
      </c>
      <c r="G246" s="21" t="s">
        <v>588</v>
      </c>
      <c r="H246" s="46" t="s">
        <v>673</v>
      </c>
      <c r="I246" s="52" t="s">
        <v>614</v>
      </c>
      <c r="J246" s="5">
        <v>1</v>
      </c>
      <c r="K246" s="5"/>
      <c r="L246" s="11">
        <f t="shared" si="3"/>
        <v>0</v>
      </c>
      <c r="M246" s="9"/>
    </row>
    <row r="247" spans="1:14" s="1" customFormat="1" ht="25.5" hidden="1" customHeight="1">
      <c r="A247" s="2"/>
      <c r="B247" s="24">
        <v>3</v>
      </c>
      <c r="C247" s="122" t="s">
        <v>343</v>
      </c>
      <c r="D247" s="122"/>
      <c r="E247" s="25" t="s">
        <v>55</v>
      </c>
      <c r="F247" s="18" t="s">
        <v>609</v>
      </c>
      <c r="G247" s="21" t="s">
        <v>588</v>
      </c>
      <c r="H247" s="46" t="s">
        <v>673</v>
      </c>
      <c r="I247" s="56" t="s">
        <v>651</v>
      </c>
      <c r="J247" s="5">
        <v>1</v>
      </c>
      <c r="K247" s="5">
        <v>0.5</v>
      </c>
      <c r="L247" s="11">
        <f t="shared" si="3"/>
        <v>0.5</v>
      </c>
      <c r="M247" s="9"/>
    </row>
    <row r="248" spans="1:14" s="1" customFormat="1" ht="38.25" hidden="1" customHeight="1">
      <c r="A248" s="2"/>
      <c r="B248" s="24">
        <v>4</v>
      </c>
      <c r="C248" s="122" t="s">
        <v>343</v>
      </c>
      <c r="D248" s="122"/>
      <c r="E248" s="25" t="s">
        <v>54</v>
      </c>
      <c r="F248" s="18" t="s">
        <v>609</v>
      </c>
      <c r="G248" s="21" t="s">
        <v>588</v>
      </c>
      <c r="H248" s="46" t="s">
        <v>673</v>
      </c>
      <c r="I248" s="56" t="s">
        <v>652</v>
      </c>
      <c r="J248" s="5">
        <v>1</v>
      </c>
      <c r="K248" s="5">
        <v>0.5</v>
      </c>
      <c r="L248" s="11">
        <f t="shared" si="3"/>
        <v>0.5</v>
      </c>
      <c r="M248" s="9"/>
    </row>
    <row r="249" spans="1:14" s="1" customFormat="1" ht="51" hidden="1" customHeight="1">
      <c r="A249" s="2"/>
      <c r="B249" s="24">
        <v>5</v>
      </c>
      <c r="C249" s="122" t="s">
        <v>343</v>
      </c>
      <c r="D249" s="122"/>
      <c r="E249" s="25" t="s">
        <v>34</v>
      </c>
      <c r="F249" s="18" t="s">
        <v>609</v>
      </c>
      <c r="G249" s="18" t="s">
        <v>588</v>
      </c>
      <c r="H249" s="46" t="s">
        <v>673</v>
      </c>
      <c r="I249" s="56" t="s">
        <v>653</v>
      </c>
      <c r="J249" s="5">
        <v>1</v>
      </c>
      <c r="K249" s="5">
        <v>0.5</v>
      </c>
      <c r="L249" s="11">
        <f t="shared" si="3"/>
        <v>0.5</v>
      </c>
      <c r="M249" s="9"/>
    </row>
    <row r="250" spans="1:14" s="1" customFormat="1" ht="51" hidden="1" customHeight="1">
      <c r="A250" s="2"/>
      <c r="B250" s="24">
        <v>6</v>
      </c>
      <c r="C250" s="122" t="s">
        <v>343</v>
      </c>
      <c r="D250" s="122"/>
      <c r="E250" s="25" t="s">
        <v>32</v>
      </c>
      <c r="F250" s="18" t="s">
        <v>609</v>
      </c>
      <c r="G250" s="18" t="s">
        <v>588</v>
      </c>
      <c r="H250" s="43" t="s">
        <v>605</v>
      </c>
      <c r="I250" s="59" t="s">
        <v>709</v>
      </c>
      <c r="J250" s="5">
        <v>1</v>
      </c>
      <c r="K250" s="5"/>
      <c r="L250" s="11">
        <f t="shared" si="3"/>
        <v>0</v>
      </c>
      <c r="M250" s="9"/>
    </row>
    <row r="251" spans="1:14" s="1" customFormat="1" ht="38.25" hidden="1" customHeight="1">
      <c r="A251" s="2"/>
      <c r="B251" s="24">
        <v>7</v>
      </c>
      <c r="C251" s="122" t="s">
        <v>343</v>
      </c>
      <c r="D251" s="122"/>
      <c r="E251" s="25" t="s">
        <v>364</v>
      </c>
      <c r="F251" s="20" t="s">
        <v>609</v>
      </c>
      <c r="G251" s="20" t="s">
        <v>588</v>
      </c>
      <c r="H251" s="46" t="s">
        <v>662</v>
      </c>
      <c r="I251" s="57" t="s">
        <v>649</v>
      </c>
      <c r="J251" s="45">
        <v>1</v>
      </c>
      <c r="K251" s="5"/>
      <c r="L251" s="11">
        <f t="shared" si="3"/>
        <v>0</v>
      </c>
      <c r="M251" s="9"/>
    </row>
    <row r="252" spans="1:14" s="1" customFormat="1" ht="63.75" customHeight="1">
      <c r="A252" s="2"/>
      <c r="B252" s="24">
        <v>8</v>
      </c>
      <c r="C252" s="122" t="s">
        <v>343</v>
      </c>
      <c r="D252" s="122"/>
      <c r="E252" s="25" t="s">
        <v>363</v>
      </c>
      <c r="F252" s="21" t="s">
        <v>609</v>
      </c>
      <c r="G252" s="21" t="s">
        <v>588</v>
      </c>
      <c r="H252" s="46" t="s">
        <v>662</v>
      </c>
      <c r="I252" s="65" t="s">
        <v>617</v>
      </c>
      <c r="J252" s="5">
        <v>2</v>
      </c>
      <c r="K252" s="5">
        <v>1</v>
      </c>
      <c r="L252" s="11">
        <f t="shared" si="3"/>
        <v>0.5</v>
      </c>
      <c r="M252" s="9" t="s">
        <v>711</v>
      </c>
    </row>
    <row r="253" spans="1:14" s="1" customFormat="1" ht="51" customHeight="1">
      <c r="A253" s="2"/>
      <c r="B253" s="24">
        <v>9</v>
      </c>
      <c r="C253" s="122" t="s">
        <v>343</v>
      </c>
      <c r="D253" s="122"/>
      <c r="E253" s="25" t="s">
        <v>362</v>
      </c>
      <c r="F253" s="21" t="s">
        <v>609</v>
      </c>
      <c r="G253" s="21" t="s">
        <v>588</v>
      </c>
      <c r="H253" s="46" t="s">
        <v>662</v>
      </c>
      <c r="I253" s="56" t="s">
        <v>617</v>
      </c>
      <c r="J253" s="5">
        <v>2</v>
      </c>
      <c r="K253" s="5">
        <v>1</v>
      </c>
      <c r="L253" s="11">
        <f t="shared" si="3"/>
        <v>0.5</v>
      </c>
      <c r="M253" s="9" t="s">
        <v>711</v>
      </c>
    </row>
    <row r="254" spans="1:14" s="1" customFormat="1" ht="51" customHeight="1">
      <c r="A254" s="2"/>
      <c r="B254" s="24">
        <v>10</v>
      </c>
      <c r="C254" s="122" t="s">
        <v>343</v>
      </c>
      <c r="D254" s="122"/>
      <c r="E254" s="25" t="s">
        <v>361</v>
      </c>
      <c r="F254" s="18" t="s">
        <v>609</v>
      </c>
      <c r="G254" s="18" t="s">
        <v>588</v>
      </c>
      <c r="H254" s="46" t="s">
        <v>662</v>
      </c>
      <c r="I254" s="56" t="s">
        <v>537</v>
      </c>
      <c r="J254" s="5">
        <v>2</v>
      </c>
      <c r="K254" s="5">
        <v>1</v>
      </c>
      <c r="L254" s="11">
        <f t="shared" si="3"/>
        <v>0.5</v>
      </c>
      <c r="M254" s="9" t="s">
        <v>713</v>
      </c>
    </row>
    <row r="255" spans="1:14" s="1" customFormat="1" ht="25.5" hidden="1" customHeight="1">
      <c r="A255" s="2"/>
      <c r="B255" s="24">
        <v>11</v>
      </c>
      <c r="C255" s="122" t="s">
        <v>343</v>
      </c>
      <c r="D255" s="122"/>
      <c r="E255" s="25" t="s">
        <v>360</v>
      </c>
      <c r="F255" s="18" t="s">
        <v>609</v>
      </c>
      <c r="G255" s="18" t="s">
        <v>588</v>
      </c>
      <c r="H255" s="46" t="s">
        <v>662</v>
      </c>
      <c r="I255" s="56" t="s">
        <v>537</v>
      </c>
      <c r="J255" s="5">
        <v>2</v>
      </c>
      <c r="K255" s="5"/>
      <c r="L255" s="11">
        <f t="shared" si="3"/>
        <v>0</v>
      </c>
      <c r="M255" s="9"/>
    </row>
    <row r="256" spans="1:14" s="1" customFormat="1" ht="38.25" hidden="1" customHeight="1">
      <c r="A256" s="2"/>
      <c r="B256" s="24">
        <v>12</v>
      </c>
      <c r="C256" s="122" t="s">
        <v>343</v>
      </c>
      <c r="D256" s="122"/>
      <c r="E256" s="25" t="s">
        <v>359</v>
      </c>
      <c r="F256" s="21" t="s">
        <v>609</v>
      </c>
      <c r="G256" s="21" t="s">
        <v>588</v>
      </c>
      <c r="H256" s="46" t="s">
        <v>654</v>
      </c>
      <c r="I256" s="56" t="s">
        <v>655</v>
      </c>
      <c r="J256" s="5">
        <v>1</v>
      </c>
      <c r="K256" s="5"/>
      <c r="L256" s="11">
        <f t="shared" si="3"/>
        <v>0</v>
      </c>
      <c r="M256" s="9"/>
    </row>
    <row r="257" spans="1:13" s="1" customFormat="1" ht="51" hidden="1" customHeight="1">
      <c r="A257" s="2"/>
      <c r="B257" s="24">
        <v>13</v>
      </c>
      <c r="C257" s="122" t="s">
        <v>343</v>
      </c>
      <c r="D257" s="122"/>
      <c r="E257" s="25" t="s">
        <v>201</v>
      </c>
      <c r="F257" s="18" t="s">
        <v>609</v>
      </c>
      <c r="G257" s="18" t="s">
        <v>588</v>
      </c>
      <c r="H257" s="46" t="s">
        <v>645</v>
      </c>
      <c r="I257" s="64"/>
      <c r="J257" s="5"/>
      <c r="K257" s="5"/>
      <c r="L257" s="11" t="e">
        <f t="shared" si="3"/>
        <v>#DIV/0!</v>
      </c>
      <c r="M257" s="9"/>
    </row>
    <row r="258" spans="1:13" s="1" customFormat="1" ht="38.25" hidden="1" customHeight="1">
      <c r="A258" s="2"/>
      <c r="B258" s="24">
        <v>14</v>
      </c>
      <c r="C258" s="122" t="s">
        <v>343</v>
      </c>
      <c r="D258" s="122"/>
      <c r="E258" s="25" t="s">
        <v>358</v>
      </c>
      <c r="F258" s="18" t="s">
        <v>609</v>
      </c>
      <c r="G258" s="18" t="s">
        <v>588</v>
      </c>
      <c r="H258" s="46" t="s">
        <v>560</v>
      </c>
      <c r="I258" s="59" t="s">
        <v>614</v>
      </c>
      <c r="J258" s="5">
        <v>1</v>
      </c>
      <c r="K258" s="5"/>
      <c r="L258" s="11">
        <f t="shared" si="3"/>
        <v>0</v>
      </c>
      <c r="M258" s="9"/>
    </row>
    <row r="259" spans="1:13" s="1" customFormat="1" ht="51" hidden="1" customHeight="1">
      <c r="A259" s="2"/>
      <c r="B259" s="24">
        <v>15</v>
      </c>
      <c r="C259" s="122" t="s">
        <v>343</v>
      </c>
      <c r="D259" s="122"/>
      <c r="E259" s="25" t="s">
        <v>357</v>
      </c>
      <c r="F259" s="34" t="s">
        <v>609</v>
      </c>
      <c r="G259" s="21" t="s">
        <v>588</v>
      </c>
      <c r="H259" s="46" t="s">
        <v>656</v>
      </c>
      <c r="I259" s="59" t="s">
        <v>614</v>
      </c>
      <c r="J259" s="45">
        <v>1</v>
      </c>
      <c r="K259" s="5"/>
      <c r="L259" s="11">
        <f t="shared" si="3"/>
        <v>0</v>
      </c>
      <c r="M259" s="9"/>
    </row>
    <row r="260" spans="1:13" s="1" customFormat="1" ht="51" hidden="1" customHeight="1">
      <c r="A260" s="2"/>
      <c r="B260" s="24">
        <v>16</v>
      </c>
      <c r="C260" s="122" t="s">
        <v>343</v>
      </c>
      <c r="D260" s="122"/>
      <c r="E260" s="25" t="s">
        <v>356</v>
      </c>
      <c r="F260" s="37" t="s">
        <v>609</v>
      </c>
      <c r="G260" s="21" t="s">
        <v>588</v>
      </c>
      <c r="H260" s="53" t="s">
        <v>560</v>
      </c>
      <c r="I260" s="59" t="s">
        <v>613</v>
      </c>
      <c r="J260" s="45">
        <v>3</v>
      </c>
      <c r="K260" s="5"/>
      <c r="L260" s="11">
        <f t="shared" si="3"/>
        <v>0</v>
      </c>
      <c r="M260" s="9"/>
    </row>
    <row r="261" spans="1:13" s="1" customFormat="1" ht="38.25" hidden="1" customHeight="1">
      <c r="A261" s="2"/>
      <c r="B261" s="24">
        <v>17</v>
      </c>
      <c r="C261" s="122" t="s">
        <v>343</v>
      </c>
      <c r="D261" s="122"/>
      <c r="E261" s="25" t="s">
        <v>355</v>
      </c>
      <c r="F261" s="18" t="s">
        <v>609</v>
      </c>
      <c r="G261" s="18" t="s">
        <v>588</v>
      </c>
      <c r="H261" s="46" t="s">
        <v>560</v>
      </c>
      <c r="I261" s="56" t="s">
        <v>614</v>
      </c>
      <c r="J261" s="5">
        <v>1</v>
      </c>
      <c r="K261" s="5"/>
      <c r="L261" s="11">
        <f t="shared" si="3"/>
        <v>0</v>
      </c>
      <c r="M261" s="9"/>
    </row>
    <row r="262" spans="1:13" s="1" customFormat="1" ht="38.25" hidden="1" customHeight="1">
      <c r="A262" s="2"/>
      <c r="B262" s="24">
        <v>18</v>
      </c>
      <c r="C262" s="122" t="s">
        <v>343</v>
      </c>
      <c r="D262" s="122"/>
      <c r="E262" s="25" t="s">
        <v>354</v>
      </c>
      <c r="F262" s="18" t="s">
        <v>609</v>
      </c>
      <c r="G262" s="18" t="s">
        <v>588</v>
      </c>
      <c r="H262" s="46" t="s">
        <v>656</v>
      </c>
      <c r="I262" s="56" t="s">
        <v>614</v>
      </c>
      <c r="J262" s="5">
        <v>1</v>
      </c>
      <c r="K262" s="5"/>
      <c r="L262" s="11">
        <f t="shared" si="3"/>
        <v>0</v>
      </c>
      <c r="M262" s="9"/>
    </row>
    <row r="263" spans="1:13" s="1" customFormat="1" ht="38.25" hidden="1" customHeight="1">
      <c r="A263" s="2"/>
      <c r="B263" s="24">
        <v>19</v>
      </c>
      <c r="C263" s="122" t="s">
        <v>343</v>
      </c>
      <c r="D263" s="122"/>
      <c r="E263" s="25" t="s">
        <v>353</v>
      </c>
      <c r="F263" s="18" t="s">
        <v>609</v>
      </c>
      <c r="G263" s="18" t="s">
        <v>588</v>
      </c>
      <c r="H263" s="46" t="s">
        <v>656</v>
      </c>
      <c r="I263" s="56" t="s">
        <v>614</v>
      </c>
      <c r="J263" s="5">
        <v>1</v>
      </c>
      <c r="K263" s="5"/>
      <c r="L263" s="11">
        <f t="shared" si="3"/>
        <v>0</v>
      </c>
      <c r="M263" s="9"/>
    </row>
    <row r="264" spans="1:13" s="1" customFormat="1" ht="38.25" hidden="1" customHeight="1">
      <c r="A264" s="2"/>
      <c r="B264" s="24">
        <v>20</v>
      </c>
      <c r="C264" s="122" t="s">
        <v>343</v>
      </c>
      <c r="D264" s="122"/>
      <c r="E264" s="25" t="s">
        <v>17</v>
      </c>
      <c r="F264" s="30" t="s">
        <v>609</v>
      </c>
      <c r="G264" s="30" t="s">
        <v>588</v>
      </c>
      <c r="H264" s="30" t="s">
        <v>607</v>
      </c>
      <c r="I264" s="59" t="s">
        <v>543</v>
      </c>
      <c r="J264" s="45">
        <v>1</v>
      </c>
      <c r="K264" s="5"/>
      <c r="L264" s="11">
        <f t="shared" si="3"/>
        <v>0</v>
      </c>
      <c r="M264" s="9"/>
    </row>
    <row r="265" spans="1:13" s="1" customFormat="1" ht="38.25" hidden="1" customHeight="1">
      <c r="A265" s="2"/>
      <c r="B265" s="24">
        <v>21</v>
      </c>
      <c r="C265" s="122" t="s">
        <v>343</v>
      </c>
      <c r="D265" s="122"/>
      <c r="E265" s="25" t="s">
        <v>16</v>
      </c>
      <c r="F265" s="30" t="s">
        <v>609</v>
      </c>
      <c r="G265" s="32" t="s">
        <v>588</v>
      </c>
      <c r="H265" s="46" t="s">
        <v>560</v>
      </c>
      <c r="I265" s="59" t="s">
        <v>544</v>
      </c>
      <c r="J265" s="5">
        <v>1</v>
      </c>
      <c r="K265" s="5"/>
      <c r="L265" s="11">
        <f t="shared" si="3"/>
        <v>0</v>
      </c>
      <c r="M265" s="9"/>
    </row>
    <row r="266" spans="1:13" s="1" customFormat="1" ht="38.25">
      <c r="A266" s="2"/>
      <c r="B266" s="24">
        <v>22</v>
      </c>
      <c r="C266" s="122" t="s">
        <v>343</v>
      </c>
      <c r="D266" s="122"/>
      <c r="E266" s="25" t="s">
        <v>352</v>
      </c>
      <c r="F266" s="18" t="s">
        <v>609</v>
      </c>
      <c r="G266" s="18" t="s">
        <v>588</v>
      </c>
      <c r="H266" s="46" t="s">
        <v>639</v>
      </c>
      <c r="I266" s="57" t="s">
        <v>611</v>
      </c>
      <c r="J266" s="5">
        <v>2</v>
      </c>
      <c r="K266" s="5">
        <v>1</v>
      </c>
      <c r="L266" s="11">
        <f t="shared" si="3"/>
        <v>0.5</v>
      </c>
      <c r="M266" s="9"/>
    </row>
    <row r="267" spans="1:13" s="1" customFormat="1" ht="38.25" hidden="1">
      <c r="A267" s="2"/>
      <c r="B267" s="24">
        <v>23</v>
      </c>
      <c r="C267" s="122" t="s">
        <v>343</v>
      </c>
      <c r="D267" s="122"/>
      <c r="E267" s="25" t="s">
        <v>351</v>
      </c>
      <c r="F267" s="18" t="s">
        <v>609</v>
      </c>
      <c r="G267" s="18" t="s">
        <v>588</v>
      </c>
      <c r="H267" s="46" t="s">
        <v>637</v>
      </c>
      <c r="I267" s="56" t="s">
        <v>526</v>
      </c>
      <c r="J267" s="5">
        <v>1</v>
      </c>
      <c r="K267" s="5">
        <v>0.5</v>
      </c>
      <c r="L267" s="11">
        <f t="shared" si="3"/>
        <v>0.5</v>
      </c>
      <c r="M267" s="9"/>
    </row>
    <row r="268" spans="1:13" s="1" customFormat="1" ht="38.25" hidden="1" customHeight="1">
      <c r="A268" s="2"/>
      <c r="B268" s="24">
        <v>24</v>
      </c>
      <c r="C268" s="122" t="s">
        <v>343</v>
      </c>
      <c r="D268" s="122"/>
      <c r="E268" s="25" t="s">
        <v>350</v>
      </c>
      <c r="F268" s="21" t="s">
        <v>609</v>
      </c>
      <c r="G268" s="21" t="s">
        <v>556</v>
      </c>
      <c r="H268" s="46" t="s">
        <v>641</v>
      </c>
      <c r="I268" s="56" t="s">
        <v>658</v>
      </c>
      <c r="J268" s="5">
        <v>5</v>
      </c>
      <c r="K268" s="5">
        <v>4</v>
      </c>
      <c r="L268" s="11">
        <f t="shared" ref="L268:L331" si="4">K268/J268*100%</f>
        <v>0.8</v>
      </c>
      <c r="M268" s="9"/>
    </row>
    <row r="269" spans="1:13" s="1" customFormat="1" ht="38.25" hidden="1" customHeight="1">
      <c r="A269" s="2"/>
      <c r="B269" s="24">
        <v>25</v>
      </c>
      <c r="C269" s="122" t="s">
        <v>343</v>
      </c>
      <c r="D269" s="122"/>
      <c r="E269" s="25" t="s">
        <v>349</v>
      </c>
      <c r="F269" s="18" t="s">
        <v>609</v>
      </c>
      <c r="G269" s="18" t="s">
        <v>588</v>
      </c>
      <c r="H269" s="46" t="s">
        <v>641</v>
      </c>
      <c r="I269" s="57" t="s">
        <v>537</v>
      </c>
      <c r="J269" s="5">
        <v>1</v>
      </c>
      <c r="K269" s="5"/>
      <c r="L269" s="11">
        <f t="shared" si="4"/>
        <v>0</v>
      </c>
      <c r="M269" s="9"/>
    </row>
    <row r="270" spans="1:13" s="1" customFormat="1" ht="25.5" hidden="1" customHeight="1">
      <c r="A270" s="2"/>
      <c r="B270" s="24">
        <v>26</v>
      </c>
      <c r="C270" s="122" t="s">
        <v>343</v>
      </c>
      <c r="D270" s="122"/>
      <c r="E270" s="25" t="s">
        <v>276</v>
      </c>
      <c r="F270" s="73" t="s">
        <v>609</v>
      </c>
      <c r="G270" s="73" t="s">
        <v>588</v>
      </c>
      <c r="H270" s="73" t="s">
        <v>644</v>
      </c>
      <c r="I270" s="64"/>
      <c r="J270" s="5"/>
      <c r="K270" s="5"/>
      <c r="L270" s="11" t="e">
        <f t="shared" si="4"/>
        <v>#DIV/0!</v>
      </c>
      <c r="M270" s="9"/>
    </row>
    <row r="271" spans="1:13" s="1" customFormat="1" ht="38.25" hidden="1" customHeight="1">
      <c r="A271" s="2"/>
      <c r="B271" s="24">
        <v>27</v>
      </c>
      <c r="C271" s="122" t="s">
        <v>343</v>
      </c>
      <c r="D271" s="122"/>
      <c r="E271" s="25" t="s">
        <v>275</v>
      </c>
      <c r="F271" s="74"/>
      <c r="G271" s="74"/>
      <c r="H271" s="74"/>
      <c r="I271" s="64"/>
      <c r="J271" s="5"/>
      <c r="K271" s="5"/>
      <c r="L271" s="11" t="e">
        <f t="shared" si="4"/>
        <v>#DIV/0!</v>
      </c>
      <c r="M271" s="9"/>
    </row>
    <row r="272" spans="1:13" s="1" customFormat="1" ht="25.5" hidden="1" customHeight="1">
      <c r="A272" s="2"/>
      <c r="B272" s="24">
        <v>28</v>
      </c>
      <c r="C272" s="122" t="s">
        <v>343</v>
      </c>
      <c r="D272" s="122"/>
      <c r="E272" s="25" t="s">
        <v>348</v>
      </c>
      <c r="F272" s="74"/>
      <c r="G272" s="74"/>
      <c r="H272" s="74"/>
      <c r="I272" s="64"/>
      <c r="J272" s="5"/>
      <c r="K272" s="5"/>
      <c r="L272" s="11" t="e">
        <f t="shared" si="4"/>
        <v>#DIV/0!</v>
      </c>
      <c r="M272" s="9"/>
    </row>
    <row r="273" spans="1:13" s="1" customFormat="1" ht="25.5" hidden="1" customHeight="1">
      <c r="A273" s="2"/>
      <c r="B273" s="24">
        <v>29</v>
      </c>
      <c r="C273" s="122" t="s">
        <v>343</v>
      </c>
      <c r="D273" s="122"/>
      <c r="E273" s="25" t="s">
        <v>347</v>
      </c>
      <c r="F273" s="74"/>
      <c r="G273" s="74"/>
      <c r="H273" s="74"/>
      <c r="I273" s="64"/>
      <c r="J273" s="5"/>
      <c r="K273" s="5"/>
      <c r="L273" s="11" t="e">
        <f t="shared" si="4"/>
        <v>#DIV/0!</v>
      </c>
      <c r="M273" s="9"/>
    </row>
    <row r="274" spans="1:13" s="1" customFormat="1" ht="63.75" hidden="1" customHeight="1">
      <c r="A274" s="2"/>
      <c r="B274" s="24">
        <v>30</v>
      </c>
      <c r="C274" s="122" t="s">
        <v>343</v>
      </c>
      <c r="D274" s="122"/>
      <c r="E274" s="25" t="s">
        <v>346</v>
      </c>
      <c r="F274" s="74"/>
      <c r="G274" s="74"/>
      <c r="H274" s="74"/>
      <c r="I274" s="64"/>
      <c r="J274" s="5"/>
      <c r="K274" s="5"/>
      <c r="L274" s="11" t="e">
        <f t="shared" si="4"/>
        <v>#DIV/0!</v>
      </c>
      <c r="M274" s="9"/>
    </row>
    <row r="275" spans="1:13" s="1" customFormat="1" ht="25.5" hidden="1" customHeight="1">
      <c r="A275" s="2"/>
      <c r="B275" s="24">
        <v>31</v>
      </c>
      <c r="C275" s="122" t="s">
        <v>343</v>
      </c>
      <c r="D275" s="122"/>
      <c r="E275" s="25" t="s">
        <v>345</v>
      </c>
      <c r="F275" s="75"/>
      <c r="G275" s="75"/>
      <c r="H275" s="75"/>
      <c r="I275" s="64"/>
      <c r="J275" s="5"/>
      <c r="K275" s="5"/>
      <c r="L275" s="11" t="e">
        <f t="shared" si="4"/>
        <v>#DIV/0!</v>
      </c>
      <c r="M275" s="9"/>
    </row>
    <row r="276" spans="1:13" s="1" customFormat="1" ht="52.5" hidden="1" customHeight="1">
      <c r="A276" s="2"/>
      <c r="B276" s="24">
        <v>32</v>
      </c>
      <c r="C276" s="122" t="s">
        <v>343</v>
      </c>
      <c r="D276" s="122"/>
      <c r="E276" s="25" t="s">
        <v>244</v>
      </c>
      <c r="F276" s="34" t="s">
        <v>609</v>
      </c>
      <c r="G276" s="21" t="s">
        <v>588</v>
      </c>
      <c r="H276" s="46" t="s">
        <v>638</v>
      </c>
      <c r="I276" s="56" t="s">
        <v>620</v>
      </c>
      <c r="J276" s="46">
        <v>1</v>
      </c>
      <c r="K276" s="5">
        <v>0.7</v>
      </c>
      <c r="L276" s="11">
        <f t="shared" si="4"/>
        <v>0.7</v>
      </c>
      <c r="M276" s="9"/>
    </row>
    <row r="277" spans="1:13" s="1" customFormat="1" ht="63.75" hidden="1" customHeight="1">
      <c r="A277" s="2"/>
      <c r="B277" s="24">
        <v>33</v>
      </c>
      <c r="C277" s="122" t="s">
        <v>343</v>
      </c>
      <c r="D277" s="122"/>
      <c r="E277" s="25" t="s">
        <v>243</v>
      </c>
      <c r="F277" s="34" t="s">
        <v>609</v>
      </c>
      <c r="G277" s="21" t="s">
        <v>588</v>
      </c>
      <c r="H277" s="46" t="s">
        <v>644</v>
      </c>
      <c r="I277" s="56" t="s">
        <v>621</v>
      </c>
      <c r="J277" s="46">
        <v>2</v>
      </c>
      <c r="K277" s="46">
        <v>2</v>
      </c>
      <c r="L277" s="11">
        <f t="shared" si="4"/>
        <v>1</v>
      </c>
      <c r="M277" s="9"/>
    </row>
    <row r="278" spans="1:13" s="1" customFormat="1" ht="25.5" hidden="1" customHeight="1">
      <c r="A278" s="2"/>
      <c r="B278" s="24">
        <v>34</v>
      </c>
      <c r="C278" s="122" t="s">
        <v>343</v>
      </c>
      <c r="D278" s="122"/>
      <c r="E278" s="25" t="s">
        <v>344</v>
      </c>
      <c r="F278" s="70" t="s">
        <v>609</v>
      </c>
      <c r="G278" s="73" t="s">
        <v>588</v>
      </c>
      <c r="H278" s="73" t="s">
        <v>683</v>
      </c>
      <c r="I278" s="64"/>
      <c r="J278" s="5"/>
      <c r="K278" s="5"/>
      <c r="L278" s="11" t="e">
        <f t="shared" si="4"/>
        <v>#DIV/0!</v>
      </c>
      <c r="M278" s="9"/>
    </row>
    <row r="279" spans="1:13" s="1" customFormat="1" ht="25.5" hidden="1" customHeight="1">
      <c r="A279" s="2"/>
      <c r="B279" s="24">
        <v>35</v>
      </c>
      <c r="C279" s="122" t="s">
        <v>343</v>
      </c>
      <c r="D279" s="122"/>
      <c r="E279" s="25" t="s">
        <v>242</v>
      </c>
      <c r="F279" s="72"/>
      <c r="G279" s="75"/>
      <c r="H279" s="74"/>
      <c r="I279" s="64"/>
      <c r="J279" s="5"/>
      <c r="K279" s="5"/>
      <c r="L279" s="11" t="e">
        <f t="shared" si="4"/>
        <v>#DIV/0!</v>
      </c>
      <c r="M279" s="9"/>
    </row>
    <row r="280" spans="1:13" s="1" customFormat="1" ht="38.25" hidden="1" customHeight="1">
      <c r="A280" s="2"/>
      <c r="B280" s="24">
        <v>36</v>
      </c>
      <c r="C280" s="122" t="s">
        <v>343</v>
      </c>
      <c r="D280" s="122"/>
      <c r="E280" s="25" t="s">
        <v>241</v>
      </c>
      <c r="F280" s="18" t="s">
        <v>609</v>
      </c>
      <c r="G280" s="21" t="s">
        <v>588</v>
      </c>
      <c r="H280" s="74"/>
      <c r="I280" s="64"/>
      <c r="J280" s="5"/>
      <c r="K280" s="5"/>
      <c r="L280" s="11" t="e">
        <f t="shared" si="4"/>
        <v>#DIV/0!</v>
      </c>
      <c r="M280" s="9"/>
    </row>
    <row r="281" spans="1:13" s="1" customFormat="1" ht="51" hidden="1" customHeight="1">
      <c r="A281" s="2"/>
      <c r="B281" s="24">
        <v>37</v>
      </c>
      <c r="C281" s="122" t="s">
        <v>343</v>
      </c>
      <c r="D281" s="122"/>
      <c r="E281" s="25" t="s">
        <v>240</v>
      </c>
      <c r="F281" s="18" t="s">
        <v>609</v>
      </c>
      <c r="G281" s="21" t="s">
        <v>588</v>
      </c>
      <c r="H281" s="75"/>
      <c r="I281" s="64"/>
      <c r="J281" s="5"/>
      <c r="K281" s="5"/>
      <c r="L281" s="11" t="e">
        <f t="shared" si="4"/>
        <v>#DIV/0!</v>
      </c>
      <c r="M281" s="9"/>
    </row>
    <row r="282" spans="1:13" s="1" customFormat="1" ht="38.25" hidden="1" customHeight="1">
      <c r="A282" s="2"/>
      <c r="B282" s="24">
        <v>38</v>
      </c>
      <c r="C282" s="122" t="s">
        <v>343</v>
      </c>
      <c r="D282" s="122"/>
      <c r="E282" s="25" t="s">
        <v>238</v>
      </c>
      <c r="F282" s="21" t="s">
        <v>609</v>
      </c>
      <c r="G282" s="21" t="s">
        <v>588</v>
      </c>
      <c r="H282" s="46" t="s">
        <v>659</v>
      </c>
      <c r="I282" s="64"/>
      <c r="J282" s="5"/>
      <c r="K282" s="5"/>
      <c r="L282" s="11" t="e">
        <f t="shared" si="4"/>
        <v>#DIV/0!</v>
      </c>
      <c r="M282" s="9"/>
    </row>
    <row r="283" spans="1:13" s="1" customFormat="1" ht="25.5" hidden="1" customHeight="1">
      <c r="A283" s="2"/>
      <c r="B283" s="24">
        <v>1</v>
      </c>
      <c r="C283" s="121" t="s">
        <v>274</v>
      </c>
      <c r="D283" s="121"/>
      <c r="E283" s="25" t="s">
        <v>149</v>
      </c>
      <c r="F283" s="18" t="s">
        <v>609</v>
      </c>
      <c r="G283" s="18" t="s">
        <v>366</v>
      </c>
      <c r="H283" s="46" t="s">
        <v>662</v>
      </c>
      <c r="I283" s="64"/>
      <c r="J283" s="5"/>
      <c r="K283" s="5"/>
      <c r="L283" s="11" t="e">
        <f t="shared" si="4"/>
        <v>#DIV/0!</v>
      </c>
      <c r="M283" s="9"/>
    </row>
    <row r="284" spans="1:13" s="1" customFormat="1" ht="38.25" hidden="1" customHeight="1">
      <c r="A284" s="2"/>
      <c r="B284" s="24">
        <v>2</v>
      </c>
      <c r="C284" s="121" t="s">
        <v>274</v>
      </c>
      <c r="D284" s="121"/>
      <c r="E284" s="25" t="s">
        <v>209</v>
      </c>
      <c r="F284" s="18" t="s">
        <v>609</v>
      </c>
      <c r="G284" s="18" t="s">
        <v>588</v>
      </c>
      <c r="H284" s="46" t="s">
        <v>645</v>
      </c>
      <c r="I284" s="64"/>
      <c r="J284" s="5"/>
      <c r="K284" s="5"/>
      <c r="L284" s="11" t="e">
        <f t="shared" si="4"/>
        <v>#DIV/0!</v>
      </c>
      <c r="M284" s="9"/>
    </row>
    <row r="285" spans="1:13" s="1" customFormat="1" ht="51" hidden="1" customHeight="1">
      <c r="A285" s="2"/>
      <c r="B285" s="24">
        <v>3</v>
      </c>
      <c r="C285" s="121" t="s">
        <v>274</v>
      </c>
      <c r="D285" s="121"/>
      <c r="E285" s="25" t="s">
        <v>342</v>
      </c>
      <c r="F285" s="34" t="s">
        <v>609</v>
      </c>
      <c r="G285" s="21" t="s">
        <v>366</v>
      </c>
      <c r="H285" s="46" t="s">
        <v>553</v>
      </c>
      <c r="I285" s="58" t="s">
        <v>660</v>
      </c>
      <c r="J285" s="45">
        <v>1</v>
      </c>
      <c r="K285" s="5"/>
      <c r="L285" s="11">
        <f t="shared" si="4"/>
        <v>0</v>
      </c>
      <c r="M285" s="9"/>
    </row>
    <row r="286" spans="1:13" s="1" customFormat="1" ht="38.25" hidden="1" customHeight="1">
      <c r="A286" s="2"/>
      <c r="B286" s="24">
        <v>4</v>
      </c>
      <c r="C286" s="121" t="s">
        <v>274</v>
      </c>
      <c r="D286" s="121"/>
      <c r="E286" s="25" t="s">
        <v>341</v>
      </c>
      <c r="F286" s="18" t="s">
        <v>609</v>
      </c>
      <c r="G286" s="18" t="s">
        <v>366</v>
      </c>
      <c r="H286" s="46" t="s">
        <v>641</v>
      </c>
      <c r="I286" s="57" t="s">
        <v>518</v>
      </c>
      <c r="J286" s="5">
        <v>1</v>
      </c>
      <c r="K286" s="5"/>
      <c r="L286" s="11">
        <f t="shared" si="4"/>
        <v>0</v>
      </c>
      <c r="M286" s="9"/>
    </row>
    <row r="287" spans="1:13" s="1" customFormat="1" ht="25.5" hidden="1" customHeight="1">
      <c r="A287" s="2"/>
      <c r="B287" s="24">
        <v>5</v>
      </c>
      <c r="C287" s="121" t="s">
        <v>274</v>
      </c>
      <c r="D287" s="121"/>
      <c r="E287" s="25" t="s">
        <v>340</v>
      </c>
      <c r="F287" s="18" t="s">
        <v>609</v>
      </c>
      <c r="G287" s="18" t="s">
        <v>588</v>
      </c>
      <c r="H287" s="46" t="s">
        <v>641</v>
      </c>
      <c r="I287" s="56" t="s">
        <v>658</v>
      </c>
      <c r="J287" s="5">
        <v>5</v>
      </c>
      <c r="K287" s="5">
        <v>3</v>
      </c>
      <c r="L287" s="11">
        <f t="shared" si="4"/>
        <v>0.6</v>
      </c>
      <c r="M287" s="9"/>
    </row>
    <row r="288" spans="1:13" s="1" customFormat="1" ht="38.25" hidden="1" customHeight="1">
      <c r="A288" s="2"/>
      <c r="B288" s="24">
        <v>6</v>
      </c>
      <c r="C288" s="121" t="s">
        <v>274</v>
      </c>
      <c r="D288" s="121"/>
      <c r="E288" s="25" t="s">
        <v>270</v>
      </c>
      <c r="F288" s="47" t="s">
        <v>609</v>
      </c>
      <c r="G288" s="46" t="s">
        <v>588</v>
      </c>
      <c r="H288" s="46" t="s">
        <v>704</v>
      </c>
      <c r="I288" s="56"/>
      <c r="J288" s="5"/>
      <c r="K288" s="5"/>
      <c r="L288" s="11" t="e">
        <f t="shared" si="4"/>
        <v>#DIV/0!</v>
      </c>
      <c r="M288" s="9"/>
    </row>
    <row r="289" spans="1:13" s="1" customFormat="1" ht="25.5" hidden="1" customHeight="1">
      <c r="A289" s="2"/>
      <c r="B289" s="24">
        <v>7</v>
      </c>
      <c r="C289" s="121" t="s">
        <v>274</v>
      </c>
      <c r="D289" s="121"/>
      <c r="E289" s="25" t="s">
        <v>269</v>
      </c>
      <c r="F289" s="46" t="s">
        <v>609</v>
      </c>
      <c r="G289" s="46" t="s">
        <v>588</v>
      </c>
      <c r="H289" s="46" t="s">
        <v>704</v>
      </c>
      <c r="I289" s="56"/>
      <c r="J289" s="5"/>
      <c r="K289" s="5"/>
      <c r="L289" s="11" t="e">
        <f t="shared" si="4"/>
        <v>#DIV/0!</v>
      </c>
      <c r="M289" s="9"/>
    </row>
    <row r="290" spans="1:13" s="1" customFormat="1" ht="25.5" hidden="1" customHeight="1">
      <c r="A290" s="2"/>
      <c r="B290" s="24">
        <v>8</v>
      </c>
      <c r="C290" s="121" t="s">
        <v>274</v>
      </c>
      <c r="D290" s="121"/>
      <c r="E290" s="25" t="s">
        <v>267</v>
      </c>
      <c r="F290" s="18"/>
      <c r="G290" s="18"/>
      <c r="H290" s="46"/>
      <c r="I290" s="64"/>
      <c r="J290" s="5"/>
      <c r="K290" s="5"/>
      <c r="L290" s="11" t="e">
        <f t="shared" si="4"/>
        <v>#DIV/0!</v>
      </c>
      <c r="M290" s="9"/>
    </row>
    <row r="291" spans="1:13" s="1" customFormat="1" ht="38.25" hidden="1">
      <c r="A291" s="2"/>
      <c r="B291" s="24">
        <v>9</v>
      </c>
      <c r="C291" s="121" t="s">
        <v>274</v>
      </c>
      <c r="D291" s="121"/>
      <c r="E291" s="25" t="s">
        <v>258</v>
      </c>
      <c r="F291" s="18" t="s">
        <v>609</v>
      </c>
      <c r="G291" s="18" t="s">
        <v>588</v>
      </c>
      <c r="H291" s="46" t="s">
        <v>662</v>
      </c>
      <c r="I291" s="56" t="s">
        <v>646</v>
      </c>
      <c r="J291" s="5"/>
      <c r="K291" s="5"/>
      <c r="L291" s="11" t="e">
        <f t="shared" si="4"/>
        <v>#DIV/0!</v>
      </c>
      <c r="M291" s="9"/>
    </row>
    <row r="292" spans="1:13" s="1" customFormat="1" ht="43.5" hidden="1" customHeight="1">
      <c r="A292" s="2"/>
      <c r="B292" s="24">
        <v>10</v>
      </c>
      <c r="C292" s="121" t="s">
        <v>274</v>
      </c>
      <c r="D292" s="121"/>
      <c r="E292" s="25" t="s">
        <v>253</v>
      </c>
      <c r="F292" s="34" t="s">
        <v>609</v>
      </c>
      <c r="G292" s="21" t="s">
        <v>588</v>
      </c>
      <c r="H292" s="43" t="s">
        <v>605</v>
      </c>
      <c r="I292" s="56" t="s">
        <v>657</v>
      </c>
      <c r="J292" s="46">
        <v>2</v>
      </c>
      <c r="K292" s="5"/>
      <c r="L292" s="11">
        <f t="shared" si="4"/>
        <v>0</v>
      </c>
      <c r="M292" s="9"/>
    </row>
    <row r="293" spans="1:13" s="1" customFormat="1" ht="38.25" hidden="1">
      <c r="A293" s="2"/>
      <c r="B293" s="24">
        <v>11</v>
      </c>
      <c r="C293" s="121" t="s">
        <v>274</v>
      </c>
      <c r="D293" s="121"/>
      <c r="E293" s="25" t="s">
        <v>339</v>
      </c>
      <c r="F293" s="34" t="s">
        <v>609</v>
      </c>
      <c r="G293" s="21" t="s">
        <v>588</v>
      </c>
      <c r="H293" s="46" t="s">
        <v>662</v>
      </c>
      <c r="I293" s="56" t="s">
        <v>663</v>
      </c>
      <c r="J293" s="5">
        <v>2</v>
      </c>
      <c r="K293" s="5">
        <v>1.2</v>
      </c>
      <c r="L293" s="11">
        <f t="shared" si="4"/>
        <v>0.6</v>
      </c>
      <c r="M293" s="9"/>
    </row>
    <row r="294" spans="1:13" s="1" customFormat="1" ht="38.25" hidden="1">
      <c r="A294" s="2"/>
      <c r="B294" s="24">
        <v>12</v>
      </c>
      <c r="C294" s="121" t="s">
        <v>274</v>
      </c>
      <c r="D294" s="121"/>
      <c r="E294" s="25" t="s">
        <v>338</v>
      </c>
      <c r="F294" s="34" t="s">
        <v>609</v>
      </c>
      <c r="G294" s="21" t="s">
        <v>588</v>
      </c>
      <c r="H294" s="46" t="s">
        <v>686</v>
      </c>
      <c r="I294" s="56" t="s">
        <v>661</v>
      </c>
      <c r="J294" s="46">
        <v>1</v>
      </c>
      <c r="K294" s="5"/>
      <c r="L294" s="11">
        <f t="shared" si="4"/>
        <v>0</v>
      </c>
      <c r="M294" s="9"/>
    </row>
    <row r="295" spans="1:13" s="1" customFormat="1" ht="38.25" hidden="1">
      <c r="A295" s="2"/>
      <c r="B295" s="24">
        <v>13</v>
      </c>
      <c r="C295" s="121" t="s">
        <v>274</v>
      </c>
      <c r="D295" s="121"/>
      <c r="E295" s="25" t="s">
        <v>14</v>
      </c>
      <c r="F295" s="34" t="s">
        <v>563</v>
      </c>
      <c r="G295" s="21" t="s">
        <v>588</v>
      </c>
      <c r="H295" s="46" t="s">
        <v>691</v>
      </c>
      <c r="I295" s="56" t="s">
        <v>664</v>
      </c>
      <c r="J295" s="5">
        <v>3</v>
      </c>
      <c r="K295" s="5">
        <v>2</v>
      </c>
      <c r="L295" s="11">
        <f t="shared" si="4"/>
        <v>0.66666666666666663</v>
      </c>
      <c r="M295" s="9"/>
    </row>
    <row r="296" spans="1:13" s="1" customFormat="1" ht="38.25" hidden="1">
      <c r="A296" s="2"/>
      <c r="B296" s="24">
        <v>14</v>
      </c>
      <c r="C296" s="121" t="s">
        <v>274</v>
      </c>
      <c r="D296" s="121"/>
      <c r="E296" s="25" t="s">
        <v>13</v>
      </c>
      <c r="F296" s="34" t="s">
        <v>609</v>
      </c>
      <c r="G296" s="21" t="s">
        <v>588</v>
      </c>
      <c r="H296" s="46" t="s">
        <v>691</v>
      </c>
      <c r="I296" s="56" t="s">
        <v>545</v>
      </c>
      <c r="J296" s="5">
        <v>1</v>
      </c>
      <c r="K296" s="5"/>
      <c r="L296" s="11">
        <f t="shared" si="4"/>
        <v>0</v>
      </c>
      <c r="M296" s="9"/>
    </row>
    <row r="297" spans="1:13" s="1" customFormat="1" ht="25.5" hidden="1" customHeight="1">
      <c r="A297" s="2"/>
      <c r="B297" s="24">
        <v>15</v>
      </c>
      <c r="C297" s="121" t="s">
        <v>274</v>
      </c>
      <c r="D297" s="121"/>
      <c r="E297" s="25" t="s">
        <v>337</v>
      </c>
      <c r="F297" s="70" t="s">
        <v>609</v>
      </c>
      <c r="G297" s="73" t="s">
        <v>588</v>
      </c>
      <c r="H297" s="73" t="s">
        <v>686</v>
      </c>
      <c r="I297" s="56" t="s">
        <v>661</v>
      </c>
      <c r="J297" s="46">
        <v>1</v>
      </c>
      <c r="K297" s="5"/>
      <c r="L297" s="11">
        <f t="shared" si="4"/>
        <v>0</v>
      </c>
      <c r="M297" s="9"/>
    </row>
    <row r="298" spans="1:13" s="1" customFormat="1" ht="25.5" hidden="1">
      <c r="A298" s="2"/>
      <c r="B298" s="24">
        <v>16</v>
      </c>
      <c r="C298" s="121" t="s">
        <v>274</v>
      </c>
      <c r="D298" s="121"/>
      <c r="E298" s="25" t="s">
        <v>336</v>
      </c>
      <c r="F298" s="71"/>
      <c r="G298" s="74"/>
      <c r="H298" s="74"/>
      <c r="I298" s="56"/>
      <c r="J298" s="5">
        <v>1</v>
      </c>
      <c r="K298" s="5"/>
      <c r="L298" s="11">
        <f t="shared" si="4"/>
        <v>0</v>
      </c>
      <c r="M298" s="9"/>
    </row>
    <row r="299" spans="1:13" s="1" customFormat="1" ht="41.25" hidden="1" customHeight="1">
      <c r="A299" s="2"/>
      <c r="B299" s="24">
        <v>17</v>
      </c>
      <c r="C299" s="121" t="s">
        <v>274</v>
      </c>
      <c r="D299" s="121"/>
      <c r="E299" s="25" t="s">
        <v>335</v>
      </c>
      <c r="F299" s="72"/>
      <c r="G299" s="75"/>
      <c r="H299" s="75"/>
      <c r="I299" s="56"/>
      <c r="J299" s="5">
        <v>1</v>
      </c>
      <c r="K299" s="5"/>
      <c r="L299" s="11">
        <f t="shared" si="4"/>
        <v>0</v>
      </c>
      <c r="M299" s="9"/>
    </row>
    <row r="300" spans="1:13" s="1" customFormat="1" ht="38.25" hidden="1">
      <c r="A300" s="2"/>
      <c r="B300" s="24">
        <v>18</v>
      </c>
      <c r="C300" s="121" t="s">
        <v>274</v>
      </c>
      <c r="D300" s="121"/>
      <c r="E300" s="25" t="s">
        <v>334</v>
      </c>
      <c r="F300" s="34" t="s">
        <v>609</v>
      </c>
      <c r="G300" s="21" t="s">
        <v>588</v>
      </c>
      <c r="H300" s="46" t="s">
        <v>662</v>
      </c>
      <c r="I300" s="56" t="s">
        <v>663</v>
      </c>
      <c r="J300" s="5">
        <v>2</v>
      </c>
      <c r="K300" s="5">
        <v>1.2</v>
      </c>
      <c r="L300" s="11">
        <f t="shared" si="4"/>
        <v>0.6</v>
      </c>
      <c r="M300" s="9"/>
    </row>
    <row r="301" spans="1:13" s="1" customFormat="1" ht="38.25" hidden="1">
      <c r="A301" s="2"/>
      <c r="B301" s="24">
        <v>19</v>
      </c>
      <c r="C301" s="121" t="s">
        <v>274</v>
      </c>
      <c r="D301" s="121"/>
      <c r="E301" s="25" t="s">
        <v>333</v>
      </c>
      <c r="F301" s="34" t="s">
        <v>609</v>
      </c>
      <c r="G301" s="21" t="s">
        <v>588</v>
      </c>
      <c r="H301" s="46" t="s">
        <v>691</v>
      </c>
      <c r="I301" s="56" t="s">
        <v>545</v>
      </c>
      <c r="J301" s="5"/>
      <c r="K301" s="5"/>
      <c r="L301" s="11" t="e">
        <f t="shared" si="4"/>
        <v>#DIV/0!</v>
      </c>
      <c r="M301" s="9"/>
    </row>
    <row r="302" spans="1:13" s="1" customFormat="1" ht="68.25" hidden="1" customHeight="1">
      <c r="A302" s="2"/>
      <c r="B302" s="24">
        <v>20</v>
      </c>
      <c r="C302" s="121" t="s">
        <v>274</v>
      </c>
      <c r="D302" s="121"/>
      <c r="E302" s="25" t="s">
        <v>12</v>
      </c>
      <c r="F302" s="34" t="s">
        <v>609</v>
      </c>
      <c r="G302" s="21" t="s">
        <v>588</v>
      </c>
      <c r="H302" s="46" t="s">
        <v>691</v>
      </c>
      <c r="I302" s="57" t="s">
        <v>665</v>
      </c>
      <c r="J302" s="5">
        <v>2</v>
      </c>
      <c r="K302" s="5">
        <v>1</v>
      </c>
      <c r="L302" s="11">
        <f t="shared" si="4"/>
        <v>0.5</v>
      </c>
      <c r="M302" s="9"/>
    </row>
    <row r="303" spans="1:13" s="1" customFormat="1" ht="51" hidden="1">
      <c r="A303" s="2"/>
      <c r="B303" s="24">
        <v>21</v>
      </c>
      <c r="C303" s="121" t="s">
        <v>274</v>
      </c>
      <c r="D303" s="121"/>
      <c r="E303" s="25" t="s">
        <v>11</v>
      </c>
      <c r="F303" s="26" t="s">
        <v>609</v>
      </c>
      <c r="G303" s="5" t="s">
        <v>588</v>
      </c>
      <c r="H303" s="46" t="s">
        <v>691</v>
      </c>
      <c r="I303" s="59" t="s">
        <v>547</v>
      </c>
      <c r="J303" s="5">
        <v>1</v>
      </c>
      <c r="K303" s="5"/>
      <c r="L303" s="11">
        <f t="shared" si="4"/>
        <v>0</v>
      </c>
      <c r="M303" s="9"/>
    </row>
    <row r="304" spans="1:13" s="1" customFormat="1" ht="51" hidden="1">
      <c r="A304" s="2"/>
      <c r="B304" s="24">
        <v>22</v>
      </c>
      <c r="C304" s="121" t="s">
        <v>274</v>
      </c>
      <c r="D304" s="121"/>
      <c r="E304" s="25" t="s">
        <v>10</v>
      </c>
      <c r="F304" s="26" t="s">
        <v>609</v>
      </c>
      <c r="G304" s="5" t="s">
        <v>588</v>
      </c>
      <c r="H304" s="46" t="s">
        <v>691</v>
      </c>
      <c r="I304" s="56" t="s">
        <v>546</v>
      </c>
      <c r="J304" s="5">
        <v>1</v>
      </c>
      <c r="K304" s="5"/>
      <c r="L304" s="11">
        <f t="shared" si="4"/>
        <v>0</v>
      </c>
      <c r="M304" s="9"/>
    </row>
    <row r="305" spans="1:13" s="1" customFormat="1" ht="51" hidden="1">
      <c r="A305" s="2"/>
      <c r="B305" s="24">
        <v>23</v>
      </c>
      <c r="C305" s="121" t="s">
        <v>274</v>
      </c>
      <c r="D305" s="121"/>
      <c r="E305" s="25" t="s">
        <v>9</v>
      </c>
      <c r="F305" s="26" t="s">
        <v>609</v>
      </c>
      <c r="G305" s="18" t="s">
        <v>588</v>
      </c>
      <c r="H305" s="46" t="s">
        <v>691</v>
      </c>
      <c r="I305" s="56" t="s">
        <v>547</v>
      </c>
      <c r="J305" s="5">
        <v>1</v>
      </c>
      <c r="K305" s="5"/>
      <c r="L305" s="11">
        <f t="shared" si="4"/>
        <v>0</v>
      </c>
      <c r="M305" s="9"/>
    </row>
    <row r="306" spans="1:13" s="1" customFormat="1" ht="38.25" hidden="1">
      <c r="A306" s="2"/>
      <c r="B306" s="24">
        <v>24</v>
      </c>
      <c r="C306" s="121" t="s">
        <v>274</v>
      </c>
      <c r="D306" s="121"/>
      <c r="E306" s="25" t="s">
        <v>246</v>
      </c>
      <c r="F306" s="34" t="s">
        <v>609</v>
      </c>
      <c r="G306" s="21" t="s">
        <v>556</v>
      </c>
      <c r="H306" s="46" t="s">
        <v>687</v>
      </c>
      <c r="I306" s="61" t="s">
        <v>539</v>
      </c>
      <c r="J306" s="46">
        <v>1</v>
      </c>
      <c r="K306" s="5"/>
      <c r="L306" s="11">
        <f t="shared" si="4"/>
        <v>0</v>
      </c>
      <c r="M306" s="9"/>
    </row>
    <row r="307" spans="1:13" s="1" customFormat="1" ht="63.75" hidden="1">
      <c r="A307" s="2"/>
      <c r="B307" s="24">
        <v>25</v>
      </c>
      <c r="C307" s="121" t="s">
        <v>274</v>
      </c>
      <c r="D307" s="121"/>
      <c r="E307" s="25" t="s">
        <v>332</v>
      </c>
      <c r="F307" s="34" t="s">
        <v>609</v>
      </c>
      <c r="G307" s="21" t="s">
        <v>373</v>
      </c>
      <c r="H307" s="46" t="s">
        <v>688</v>
      </c>
      <c r="I307" s="57" t="s">
        <v>577</v>
      </c>
      <c r="J307" s="45">
        <v>1</v>
      </c>
      <c r="K307" s="5"/>
      <c r="L307" s="11">
        <f t="shared" si="4"/>
        <v>0</v>
      </c>
      <c r="M307" s="9"/>
    </row>
    <row r="308" spans="1:13" s="1" customFormat="1" ht="38.25" hidden="1">
      <c r="A308" s="2"/>
      <c r="B308" s="24">
        <v>26</v>
      </c>
      <c r="C308" s="121" t="s">
        <v>274</v>
      </c>
      <c r="D308" s="121"/>
      <c r="E308" s="25" t="s">
        <v>331</v>
      </c>
      <c r="F308" s="34" t="s">
        <v>609</v>
      </c>
      <c r="G308" s="21" t="s">
        <v>588</v>
      </c>
      <c r="H308" s="46" t="s">
        <v>691</v>
      </c>
      <c r="I308" s="56" t="s">
        <v>661</v>
      </c>
      <c r="J308" s="5">
        <v>1</v>
      </c>
      <c r="K308" s="5"/>
      <c r="L308" s="11">
        <f t="shared" si="4"/>
        <v>0</v>
      </c>
      <c r="M308" s="9"/>
    </row>
    <row r="309" spans="1:13" s="1" customFormat="1" ht="38.25" hidden="1">
      <c r="A309" s="2"/>
      <c r="B309" s="24">
        <v>27</v>
      </c>
      <c r="C309" s="121" t="s">
        <v>274</v>
      </c>
      <c r="D309" s="121"/>
      <c r="E309" s="25" t="s">
        <v>330</v>
      </c>
      <c r="F309" s="70" t="s">
        <v>609</v>
      </c>
      <c r="G309" s="73" t="s">
        <v>588</v>
      </c>
      <c r="H309" s="73" t="s">
        <v>662</v>
      </c>
      <c r="I309" s="88" t="s">
        <v>666</v>
      </c>
      <c r="J309" s="85">
        <v>5</v>
      </c>
      <c r="K309" s="85">
        <v>3</v>
      </c>
      <c r="L309" s="83">
        <f t="shared" si="4"/>
        <v>0.6</v>
      </c>
      <c r="M309" s="9"/>
    </row>
    <row r="310" spans="1:13" s="1" customFormat="1" ht="38.25" hidden="1">
      <c r="A310" s="2"/>
      <c r="B310" s="24">
        <v>28</v>
      </c>
      <c r="C310" s="121" t="s">
        <v>274</v>
      </c>
      <c r="D310" s="121"/>
      <c r="E310" s="25" t="s">
        <v>329</v>
      </c>
      <c r="F310" s="72"/>
      <c r="G310" s="75"/>
      <c r="H310" s="75"/>
      <c r="I310" s="90"/>
      <c r="J310" s="85"/>
      <c r="K310" s="85"/>
      <c r="L310" s="83"/>
      <c r="M310" s="9"/>
    </row>
    <row r="311" spans="1:13" s="1" customFormat="1" ht="34.5" hidden="1" customHeight="1">
      <c r="A311" s="2"/>
      <c r="B311" s="24">
        <v>29</v>
      </c>
      <c r="C311" s="121" t="s">
        <v>274</v>
      </c>
      <c r="D311" s="121"/>
      <c r="E311" s="25" t="s">
        <v>328</v>
      </c>
      <c r="F311" s="34" t="s">
        <v>609</v>
      </c>
      <c r="G311" s="21" t="s">
        <v>588</v>
      </c>
      <c r="H311" s="46" t="s">
        <v>667</v>
      </c>
      <c r="I311" s="56" t="s">
        <v>547</v>
      </c>
      <c r="J311" s="5">
        <v>1</v>
      </c>
      <c r="K311" s="5"/>
      <c r="L311" s="11">
        <f t="shared" si="4"/>
        <v>0</v>
      </c>
      <c r="M311" s="9"/>
    </row>
    <row r="312" spans="1:13" s="1" customFormat="1" ht="38.25" hidden="1">
      <c r="A312" s="2"/>
      <c r="B312" s="24">
        <v>30</v>
      </c>
      <c r="C312" s="121" t="s">
        <v>274</v>
      </c>
      <c r="D312" s="121"/>
      <c r="E312" s="25" t="s">
        <v>327</v>
      </c>
      <c r="F312" s="34" t="s">
        <v>609</v>
      </c>
      <c r="G312" s="21" t="s">
        <v>588</v>
      </c>
      <c r="H312" s="46" t="s">
        <v>667</v>
      </c>
      <c r="I312" s="56" t="s">
        <v>546</v>
      </c>
      <c r="J312" s="5">
        <v>1</v>
      </c>
      <c r="K312" s="5"/>
      <c r="L312" s="11">
        <f t="shared" si="4"/>
        <v>0</v>
      </c>
      <c r="M312" s="9"/>
    </row>
    <row r="313" spans="1:13" s="1" customFormat="1" ht="38.25" hidden="1">
      <c r="A313" s="2"/>
      <c r="B313" s="24">
        <v>31</v>
      </c>
      <c r="C313" s="121" t="s">
        <v>274</v>
      </c>
      <c r="D313" s="121"/>
      <c r="E313" s="25" t="s">
        <v>326</v>
      </c>
      <c r="F313" s="47" t="s">
        <v>609</v>
      </c>
      <c r="G313" s="46" t="s">
        <v>588</v>
      </c>
      <c r="H313" s="46" t="s">
        <v>667</v>
      </c>
      <c r="I313" s="57" t="s">
        <v>665</v>
      </c>
      <c r="J313" s="5">
        <v>2</v>
      </c>
      <c r="K313" s="5">
        <v>1</v>
      </c>
      <c r="L313" s="11">
        <f t="shared" si="4"/>
        <v>0.5</v>
      </c>
      <c r="M313" s="46" t="s">
        <v>706</v>
      </c>
    </row>
    <row r="314" spans="1:13" s="1" customFormat="1" ht="38.25" hidden="1">
      <c r="A314" s="2"/>
      <c r="B314" s="24">
        <v>32</v>
      </c>
      <c r="C314" s="121" t="s">
        <v>274</v>
      </c>
      <c r="D314" s="121"/>
      <c r="E314" s="25" t="s">
        <v>325</v>
      </c>
      <c r="F314" s="47" t="s">
        <v>609</v>
      </c>
      <c r="G314" s="46" t="s">
        <v>588</v>
      </c>
      <c r="H314" s="46" t="s">
        <v>667</v>
      </c>
      <c r="I314" s="57" t="s">
        <v>707</v>
      </c>
      <c r="J314" s="5">
        <v>5</v>
      </c>
      <c r="K314" s="5">
        <v>3</v>
      </c>
      <c r="L314" s="11">
        <f t="shared" si="4"/>
        <v>0.6</v>
      </c>
      <c r="M314" s="46" t="s">
        <v>708</v>
      </c>
    </row>
    <row r="315" spans="1:13" s="1" customFormat="1" ht="38.25" hidden="1">
      <c r="A315" s="2"/>
      <c r="B315" s="24">
        <v>33</v>
      </c>
      <c r="C315" s="121" t="s">
        <v>274</v>
      </c>
      <c r="D315" s="121"/>
      <c r="E315" s="25" t="s">
        <v>324</v>
      </c>
      <c r="F315" s="47" t="s">
        <v>609</v>
      </c>
      <c r="G315" s="46" t="s">
        <v>588</v>
      </c>
      <c r="H315" s="46" t="s">
        <v>667</v>
      </c>
      <c r="I315" s="56" t="s">
        <v>547</v>
      </c>
      <c r="J315" s="5">
        <v>1</v>
      </c>
      <c r="K315" s="5"/>
      <c r="L315" s="11">
        <f t="shared" si="4"/>
        <v>0</v>
      </c>
      <c r="M315" s="9"/>
    </row>
    <row r="316" spans="1:13" s="1" customFormat="1" ht="25.5" hidden="1">
      <c r="A316" s="2"/>
      <c r="B316" s="24">
        <v>34</v>
      </c>
      <c r="C316" s="121" t="s">
        <v>274</v>
      </c>
      <c r="D316" s="121"/>
      <c r="E316" s="25" t="s">
        <v>7</v>
      </c>
      <c r="F316" s="47" t="s">
        <v>609</v>
      </c>
      <c r="G316" s="46" t="s">
        <v>588</v>
      </c>
      <c r="H316" s="46" t="s">
        <v>624</v>
      </c>
      <c r="I316" s="56" t="s">
        <v>547</v>
      </c>
      <c r="J316" s="5">
        <v>1</v>
      </c>
      <c r="K316" s="5"/>
      <c r="L316" s="11">
        <f t="shared" si="4"/>
        <v>0</v>
      </c>
      <c r="M316" s="9"/>
    </row>
    <row r="317" spans="1:13" s="1" customFormat="1" ht="38.25" hidden="1">
      <c r="A317" s="2"/>
      <c r="B317" s="24">
        <v>35</v>
      </c>
      <c r="C317" s="121" t="s">
        <v>274</v>
      </c>
      <c r="D317" s="121"/>
      <c r="E317" s="25" t="s">
        <v>323</v>
      </c>
      <c r="F317" s="47" t="s">
        <v>609</v>
      </c>
      <c r="G317" s="46" t="s">
        <v>588</v>
      </c>
      <c r="H317" s="46" t="s">
        <v>667</v>
      </c>
      <c r="I317" s="58" t="s">
        <v>660</v>
      </c>
      <c r="J317" s="5">
        <v>1</v>
      </c>
      <c r="K317" s="5"/>
      <c r="L317" s="11">
        <f t="shared" si="4"/>
        <v>0</v>
      </c>
      <c r="M317" s="9"/>
    </row>
    <row r="318" spans="1:13" s="1" customFormat="1" ht="51" hidden="1">
      <c r="A318" s="2"/>
      <c r="B318" s="24">
        <v>36</v>
      </c>
      <c r="C318" s="121" t="s">
        <v>274</v>
      </c>
      <c r="D318" s="121"/>
      <c r="E318" s="25" t="s">
        <v>322</v>
      </c>
      <c r="F318" s="47" t="s">
        <v>609</v>
      </c>
      <c r="G318" s="46" t="s">
        <v>588</v>
      </c>
      <c r="H318" s="46" t="s">
        <v>667</v>
      </c>
      <c r="I318" s="56" t="s">
        <v>546</v>
      </c>
      <c r="J318" s="5"/>
      <c r="K318" s="5"/>
      <c r="L318" s="11" t="e">
        <f t="shared" si="4"/>
        <v>#DIV/0!</v>
      </c>
      <c r="M318" s="9"/>
    </row>
    <row r="319" spans="1:13" s="1" customFormat="1" ht="38.25" hidden="1">
      <c r="A319" s="2"/>
      <c r="B319" s="24">
        <v>37</v>
      </c>
      <c r="C319" s="121" t="s">
        <v>274</v>
      </c>
      <c r="D319" s="121"/>
      <c r="E319" s="25" t="s">
        <v>321</v>
      </c>
      <c r="F319" s="47" t="s">
        <v>609</v>
      </c>
      <c r="G319" s="46" t="s">
        <v>588</v>
      </c>
      <c r="H319" s="46" t="s">
        <v>667</v>
      </c>
      <c r="I319" s="56" t="s">
        <v>546</v>
      </c>
      <c r="J319" s="5"/>
      <c r="K319" s="5"/>
      <c r="L319" s="11" t="e">
        <f t="shared" si="4"/>
        <v>#DIV/0!</v>
      </c>
      <c r="M319" s="9"/>
    </row>
    <row r="320" spans="1:13" s="1" customFormat="1" ht="38.25" hidden="1">
      <c r="A320" s="2"/>
      <c r="B320" s="24">
        <v>38</v>
      </c>
      <c r="C320" s="121" t="s">
        <v>274</v>
      </c>
      <c r="D320" s="121"/>
      <c r="E320" s="25" t="s">
        <v>320</v>
      </c>
      <c r="F320" s="47" t="s">
        <v>609</v>
      </c>
      <c r="G320" s="46" t="s">
        <v>588</v>
      </c>
      <c r="H320" s="46" t="s">
        <v>705</v>
      </c>
      <c r="I320" s="64"/>
      <c r="J320" s="5"/>
      <c r="K320" s="5"/>
      <c r="L320" s="11" t="e">
        <f t="shared" si="4"/>
        <v>#DIV/0!</v>
      </c>
      <c r="M320" s="9"/>
    </row>
    <row r="321" spans="1:13" s="1" customFormat="1" ht="38.25" hidden="1">
      <c r="A321" s="2"/>
      <c r="B321" s="24">
        <v>39</v>
      </c>
      <c r="C321" s="121" t="s">
        <v>274</v>
      </c>
      <c r="D321" s="121"/>
      <c r="E321" s="25" t="s">
        <v>319</v>
      </c>
      <c r="F321" s="47" t="s">
        <v>609</v>
      </c>
      <c r="G321" s="46" t="s">
        <v>588</v>
      </c>
      <c r="H321" s="46" t="s">
        <v>705</v>
      </c>
      <c r="I321" s="64"/>
      <c r="J321" s="5"/>
      <c r="K321" s="5"/>
      <c r="L321" s="11" t="e">
        <f t="shared" si="4"/>
        <v>#DIV/0!</v>
      </c>
      <c r="M321" s="9"/>
    </row>
    <row r="322" spans="1:13" s="1" customFormat="1" ht="38.25" hidden="1">
      <c r="A322" s="2"/>
      <c r="B322" s="24">
        <v>40</v>
      </c>
      <c r="C322" s="121" t="s">
        <v>274</v>
      </c>
      <c r="D322" s="121"/>
      <c r="E322" s="25" t="s">
        <v>318</v>
      </c>
      <c r="F322" s="47" t="s">
        <v>609</v>
      </c>
      <c r="G322" s="46" t="s">
        <v>588</v>
      </c>
      <c r="H322" s="46" t="s">
        <v>705</v>
      </c>
      <c r="I322" s="64"/>
      <c r="J322" s="5"/>
      <c r="K322" s="5"/>
      <c r="L322" s="11" t="e">
        <f t="shared" si="4"/>
        <v>#DIV/0!</v>
      </c>
      <c r="M322" s="9"/>
    </row>
    <row r="323" spans="1:13" s="1" customFormat="1" ht="38.25" hidden="1">
      <c r="A323" s="2"/>
      <c r="B323" s="24">
        <v>41</v>
      </c>
      <c r="C323" s="121" t="s">
        <v>274</v>
      </c>
      <c r="D323" s="121"/>
      <c r="E323" s="25" t="s">
        <v>317</v>
      </c>
      <c r="F323" s="47" t="s">
        <v>609</v>
      </c>
      <c r="G323" s="46" t="s">
        <v>588</v>
      </c>
      <c r="H323" s="46" t="s">
        <v>705</v>
      </c>
      <c r="I323" s="64"/>
      <c r="J323" s="5"/>
      <c r="K323" s="5"/>
      <c r="L323" s="11" t="e">
        <f t="shared" si="4"/>
        <v>#DIV/0!</v>
      </c>
      <c r="M323" s="9"/>
    </row>
    <row r="324" spans="1:13" s="1" customFormat="1" ht="38.25" hidden="1">
      <c r="A324" s="2"/>
      <c r="B324" s="24">
        <v>42</v>
      </c>
      <c r="C324" s="121" t="s">
        <v>274</v>
      </c>
      <c r="D324" s="121"/>
      <c r="E324" s="25" t="s">
        <v>316</v>
      </c>
      <c r="F324" s="47" t="s">
        <v>609</v>
      </c>
      <c r="G324" s="46" t="s">
        <v>588</v>
      </c>
      <c r="H324" s="46" t="s">
        <v>705</v>
      </c>
      <c r="I324" s="64"/>
      <c r="J324" s="5"/>
      <c r="K324" s="5"/>
      <c r="L324" s="11" t="e">
        <f t="shared" si="4"/>
        <v>#DIV/0!</v>
      </c>
      <c r="M324" s="9"/>
    </row>
    <row r="325" spans="1:13" s="1" customFormat="1" ht="38.25" hidden="1">
      <c r="A325" s="2"/>
      <c r="B325" s="24">
        <v>43</v>
      </c>
      <c r="C325" s="121" t="s">
        <v>274</v>
      </c>
      <c r="D325" s="121"/>
      <c r="E325" s="25" t="s">
        <v>315</v>
      </c>
      <c r="F325" s="47" t="s">
        <v>609</v>
      </c>
      <c r="G325" s="46" t="s">
        <v>588</v>
      </c>
      <c r="H325" s="46" t="s">
        <v>705</v>
      </c>
      <c r="I325" s="64"/>
      <c r="J325" s="5"/>
      <c r="K325" s="5"/>
      <c r="L325" s="11" t="e">
        <f t="shared" si="4"/>
        <v>#DIV/0!</v>
      </c>
      <c r="M325" s="9"/>
    </row>
    <row r="326" spans="1:13" s="1" customFormat="1" ht="38.25" hidden="1">
      <c r="A326" s="2"/>
      <c r="B326" s="24">
        <v>44</v>
      </c>
      <c r="C326" s="121" t="s">
        <v>274</v>
      </c>
      <c r="D326" s="121"/>
      <c r="E326" s="25" t="s">
        <v>314</v>
      </c>
      <c r="F326" s="47" t="s">
        <v>609</v>
      </c>
      <c r="G326" s="46" t="s">
        <v>588</v>
      </c>
      <c r="H326" s="46" t="s">
        <v>705</v>
      </c>
      <c r="I326" s="64"/>
      <c r="J326" s="5"/>
      <c r="K326" s="5"/>
      <c r="L326" s="11" t="e">
        <f t="shared" si="4"/>
        <v>#DIV/0!</v>
      </c>
      <c r="M326" s="9"/>
    </row>
    <row r="327" spans="1:13" s="1" customFormat="1" ht="38.25" hidden="1">
      <c r="A327" s="2"/>
      <c r="B327" s="24">
        <v>45</v>
      </c>
      <c r="C327" s="121" t="s">
        <v>274</v>
      </c>
      <c r="D327" s="121"/>
      <c r="E327" s="25" t="s">
        <v>313</v>
      </c>
      <c r="F327" s="47" t="s">
        <v>609</v>
      </c>
      <c r="G327" s="46" t="s">
        <v>588</v>
      </c>
      <c r="H327" s="46" t="s">
        <v>705</v>
      </c>
      <c r="I327" s="64"/>
      <c r="J327" s="5"/>
      <c r="K327" s="5"/>
      <c r="L327" s="11" t="e">
        <f t="shared" si="4"/>
        <v>#DIV/0!</v>
      </c>
      <c r="M327" s="9"/>
    </row>
    <row r="328" spans="1:13" s="1" customFormat="1" ht="38.25" hidden="1">
      <c r="A328" s="2"/>
      <c r="B328" s="24">
        <v>46</v>
      </c>
      <c r="C328" s="121" t="s">
        <v>274</v>
      </c>
      <c r="D328" s="121"/>
      <c r="E328" s="25" t="s">
        <v>312</v>
      </c>
      <c r="F328" s="47" t="s">
        <v>609</v>
      </c>
      <c r="G328" s="46" t="s">
        <v>588</v>
      </c>
      <c r="H328" s="46" t="s">
        <v>705</v>
      </c>
      <c r="I328" s="64"/>
      <c r="J328" s="5"/>
      <c r="K328" s="5"/>
      <c r="L328" s="11" t="e">
        <f t="shared" si="4"/>
        <v>#DIV/0!</v>
      </c>
      <c r="M328" s="9"/>
    </row>
    <row r="329" spans="1:13" s="1" customFormat="1" ht="38.25" hidden="1">
      <c r="A329" s="2"/>
      <c r="B329" s="24">
        <v>47</v>
      </c>
      <c r="C329" s="121" t="s">
        <v>274</v>
      </c>
      <c r="D329" s="121"/>
      <c r="E329" s="25" t="s">
        <v>311</v>
      </c>
      <c r="F329" s="47" t="s">
        <v>609</v>
      </c>
      <c r="G329" s="46" t="s">
        <v>588</v>
      </c>
      <c r="H329" s="46" t="s">
        <v>705</v>
      </c>
      <c r="I329" s="64"/>
      <c r="J329" s="5"/>
      <c r="K329" s="5"/>
      <c r="L329" s="11" t="e">
        <f t="shared" si="4"/>
        <v>#DIV/0!</v>
      </c>
      <c r="M329" s="9"/>
    </row>
    <row r="330" spans="1:13" s="1" customFormat="1" ht="38.25" hidden="1">
      <c r="A330" s="2"/>
      <c r="B330" s="24">
        <v>48</v>
      </c>
      <c r="C330" s="121" t="s">
        <v>274</v>
      </c>
      <c r="D330" s="121"/>
      <c r="E330" s="25" t="s">
        <v>310</v>
      </c>
      <c r="F330" s="47" t="s">
        <v>609</v>
      </c>
      <c r="G330" s="46" t="s">
        <v>588</v>
      </c>
      <c r="H330" s="46" t="s">
        <v>705</v>
      </c>
      <c r="I330" s="64"/>
      <c r="J330" s="5"/>
      <c r="K330" s="5"/>
      <c r="L330" s="11" t="e">
        <f t="shared" si="4"/>
        <v>#DIV/0!</v>
      </c>
      <c r="M330" s="9"/>
    </row>
    <row r="331" spans="1:13" s="1" customFormat="1" ht="38.25" hidden="1">
      <c r="A331" s="2"/>
      <c r="B331" s="24">
        <v>49</v>
      </c>
      <c r="C331" s="121" t="s">
        <v>274</v>
      </c>
      <c r="D331" s="121"/>
      <c r="E331" s="25" t="s">
        <v>309</v>
      </c>
      <c r="F331" s="47" t="s">
        <v>609</v>
      </c>
      <c r="G331" s="46" t="s">
        <v>588</v>
      </c>
      <c r="H331" s="46" t="s">
        <v>705</v>
      </c>
      <c r="I331" s="64"/>
      <c r="J331" s="5"/>
      <c r="K331" s="5"/>
      <c r="L331" s="11" t="e">
        <f t="shared" si="4"/>
        <v>#DIV/0!</v>
      </c>
      <c r="M331" s="9"/>
    </row>
    <row r="332" spans="1:13" s="1" customFormat="1" ht="39" hidden="1" customHeight="1">
      <c r="A332" s="2"/>
      <c r="B332" s="24">
        <v>50</v>
      </c>
      <c r="C332" s="121" t="s">
        <v>274</v>
      </c>
      <c r="D332" s="121"/>
      <c r="E332" s="25" t="s">
        <v>308</v>
      </c>
      <c r="F332" s="47" t="s">
        <v>609</v>
      </c>
      <c r="G332" s="46" t="s">
        <v>588</v>
      </c>
      <c r="H332" s="46" t="s">
        <v>705</v>
      </c>
      <c r="I332" s="64"/>
      <c r="J332" s="5"/>
      <c r="K332" s="5"/>
      <c r="L332" s="11" t="e">
        <f t="shared" ref="L332:L394" si="5">K332/J332*100%</f>
        <v>#DIV/0!</v>
      </c>
      <c r="M332" s="9"/>
    </row>
    <row r="333" spans="1:13" s="1" customFormat="1" ht="38.25" hidden="1">
      <c r="A333" s="2"/>
      <c r="B333" s="24">
        <v>51</v>
      </c>
      <c r="C333" s="121" t="s">
        <v>274</v>
      </c>
      <c r="D333" s="121"/>
      <c r="E333" s="25" t="s">
        <v>307</v>
      </c>
      <c r="F333" s="47" t="s">
        <v>609</v>
      </c>
      <c r="G333" s="46" t="s">
        <v>588</v>
      </c>
      <c r="H333" s="46" t="s">
        <v>705</v>
      </c>
      <c r="I333" s="64"/>
      <c r="J333" s="5"/>
      <c r="K333" s="5"/>
      <c r="L333" s="11" t="e">
        <f t="shared" si="5"/>
        <v>#DIV/0!</v>
      </c>
      <c r="M333" s="9"/>
    </row>
    <row r="334" spans="1:13" s="1" customFormat="1" ht="38.25" hidden="1">
      <c r="A334" s="2"/>
      <c r="B334" s="24">
        <v>52</v>
      </c>
      <c r="C334" s="121" t="s">
        <v>274</v>
      </c>
      <c r="D334" s="121"/>
      <c r="E334" s="25" t="s">
        <v>306</v>
      </c>
      <c r="F334" s="47" t="s">
        <v>609</v>
      </c>
      <c r="G334" s="46" t="s">
        <v>588</v>
      </c>
      <c r="H334" s="46" t="s">
        <v>705</v>
      </c>
      <c r="I334" s="64"/>
      <c r="J334" s="5"/>
      <c r="K334" s="5"/>
      <c r="L334" s="11" t="e">
        <f t="shared" si="5"/>
        <v>#DIV/0!</v>
      </c>
      <c r="M334" s="9"/>
    </row>
    <row r="335" spans="1:13" s="1" customFormat="1" ht="51" hidden="1">
      <c r="A335" s="2"/>
      <c r="B335" s="24">
        <v>53</v>
      </c>
      <c r="C335" s="121" t="s">
        <v>274</v>
      </c>
      <c r="D335" s="121"/>
      <c r="E335" s="25" t="s">
        <v>305</v>
      </c>
      <c r="F335" s="47" t="s">
        <v>609</v>
      </c>
      <c r="G335" s="46" t="s">
        <v>588</v>
      </c>
      <c r="H335" s="46" t="s">
        <v>705</v>
      </c>
      <c r="I335" s="64"/>
      <c r="J335" s="5"/>
      <c r="K335" s="5"/>
      <c r="L335" s="11" t="e">
        <f t="shared" si="5"/>
        <v>#DIV/0!</v>
      </c>
      <c r="M335" s="9"/>
    </row>
    <row r="336" spans="1:13" s="1" customFormat="1" ht="38.25" hidden="1">
      <c r="A336" s="2"/>
      <c r="B336" s="24">
        <v>54</v>
      </c>
      <c r="C336" s="121" t="s">
        <v>274</v>
      </c>
      <c r="D336" s="121"/>
      <c r="E336" s="25" t="s">
        <v>304</v>
      </c>
      <c r="F336" s="47" t="s">
        <v>609</v>
      </c>
      <c r="G336" s="46" t="s">
        <v>588</v>
      </c>
      <c r="H336" s="46" t="s">
        <v>705</v>
      </c>
      <c r="I336" s="64"/>
      <c r="J336" s="5"/>
      <c r="K336" s="5"/>
      <c r="L336" s="11" t="e">
        <f t="shared" si="5"/>
        <v>#DIV/0!</v>
      </c>
      <c r="M336" s="9"/>
    </row>
    <row r="337" spans="1:13" s="1" customFormat="1" ht="38.25" hidden="1">
      <c r="A337" s="2"/>
      <c r="B337" s="24">
        <v>55</v>
      </c>
      <c r="C337" s="121" t="s">
        <v>274</v>
      </c>
      <c r="D337" s="121"/>
      <c r="E337" s="25" t="s">
        <v>303</v>
      </c>
      <c r="F337" s="47" t="s">
        <v>609</v>
      </c>
      <c r="G337" s="46" t="s">
        <v>588</v>
      </c>
      <c r="H337" s="46" t="s">
        <v>705</v>
      </c>
      <c r="I337" s="64"/>
      <c r="J337" s="5"/>
      <c r="K337" s="5"/>
      <c r="L337" s="11" t="e">
        <f t="shared" si="5"/>
        <v>#DIV/0!</v>
      </c>
      <c r="M337" s="9"/>
    </row>
    <row r="338" spans="1:13" s="1" customFormat="1" ht="38.25" hidden="1">
      <c r="A338" s="2"/>
      <c r="B338" s="24">
        <v>56</v>
      </c>
      <c r="C338" s="121" t="s">
        <v>274</v>
      </c>
      <c r="D338" s="121"/>
      <c r="E338" s="25" t="s">
        <v>302</v>
      </c>
      <c r="F338" s="47" t="s">
        <v>609</v>
      </c>
      <c r="G338" s="46" t="s">
        <v>588</v>
      </c>
      <c r="H338" s="46" t="s">
        <v>705</v>
      </c>
      <c r="I338" s="64"/>
      <c r="J338" s="5"/>
      <c r="K338" s="5"/>
      <c r="L338" s="11" t="e">
        <f t="shared" si="5"/>
        <v>#DIV/0!</v>
      </c>
      <c r="M338" s="9"/>
    </row>
    <row r="339" spans="1:13" s="1" customFormat="1" ht="38.25" hidden="1">
      <c r="A339" s="2"/>
      <c r="B339" s="24">
        <v>57</v>
      </c>
      <c r="C339" s="121" t="s">
        <v>274</v>
      </c>
      <c r="D339" s="121"/>
      <c r="E339" s="25" t="s">
        <v>301</v>
      </c>
      <c r="F339" s="47" t="s">
        <v>609</v>
      </c>
      <c r="G339" s="46" t="s">
        <v>588</v>
      </c>
      <c r="H339" s="46" t="s">
        <v>705</v>
      </c>
      <c r="I339" s="64"/>
      <c r="J339" s="5"/>
      <c r="K339" s="5"/>
      <c r="L339" s="11" t="e">
        <f t="shared" si="5"/>
        <v>#DIV/0!</v>
      </c>
      <c r="M339" s="9"/>
    </row>
    <row r="340" spans="1:13" s="1" customFormat="1" ht="38.25" hidden="1">
      <c r="A340" s="2"/>
      <c r="B340" s="24">
        <v>58</v>
      </c>
      <c r="C340" s="121" t="s">
        <v>274</v>
      </c>
      <c r="D340" s="121"/>
      <c r="E340" s="25" t="s">
        <v>300</v>
      </c>
      <c r="F340" s="47" t="s">
        <v>609</v>
      </c>
      <c r="G340" s="46" t="s">
        <v>588</v>
      </c>
      <c r="H340" s="46" t="s">
        <v>705</v>
      </c>
      <c r="I340" s="64"/>
      <c r="J340" s="5"/>
      <c r="K340" s="5"/>
      <c r="L340" s="11" t="e">
        <f t="shared" si="5"/>
        <v>#DIV/0!</v>
      </c>
      <c r="M340" s="9"/>
    </row>
    <row r="341" spans="1:13" s="1" customFormat="1" ht="38.25" hidden="1">
      <c r="A341" s="2"/>
      <c r="B341" s="24">
        <v>59</v>
      </c>
      <c r="C341" s="121" t="s">
        <v>274</v>
      </c>
      <c r="D341" s="121"/>
      <c r="E341" s="25" t="s">
        <v>299</v>
      </c>
      <c r="F341" s="47" t="s">
        <v>609</v>
      </c>
      <c r="G341" s="46" t="s">
        <v>588</v>
      </c>
      <c r="H341" s="46" t="s">
        <v>705</v>
      </c>
      <c r="I341" s="64"/>
      <c r="J341" s="5"/>
      <c r="K341" s="5"/>
      <c r="L341" s="11" t="e">
        <f t="shared" si="5"/>
        <v>#DIV/0!</v>
      </c>
      <c r="M341" s="9"/>
    </row>
    <row r="342" spans="1:13" s="1" customFormat="1" ht="38.25" hidden="1">
      <c r="A342" s="2"/>
      <c r="B342" s="24">
        <v>60</v>
      </c>
      <c r="C342" s="121" t="s">
        <v>274</v>
      </c>
      <c r="D342" s="121"/>
      <c r="E342" s="25" t="s">
        <v>298</v>
      </c>
      <c r="F342" s="47" t="s">
        <v>609</v>
      </c>
      <c r="G342" s="46" t="s">
        <v>588</v>
      </c>
      <c r="H342" s="46" t="s">
        <v>705</v>
      </c>
      <c r="I342" s="64"/>
      <c r="J342" s="5"/>
      <c r="K342" s="5"/>
      <c r="L342" s="11" t="e">
        <f t="shared" si="5"/>
        <v>#DIV/0!</v>
      </c>
      <c r="M342" s="9"/>
    </row>
    <row r="343" spans="1:13" s="1" customFormat="1" ht="38.25" hidden="1">
      <c r="A343" s="2"/>
      <c r="B343" s="24">
        <v>61</v>
      </c>
      <c r="C343" s="121" t="s">
        <v>274</v>
      </c>
      <c r="D343" s="121"/>
      <c r="E343" s="25" t="s">
        <v>297</v>
      </c>
      <c r="F343" s="47" t="s">
        <v>609</v>
      </c>
      <c r="G343" s="46" t="s">
        <v>588</v>
      </c>
      <c r="H343" s="46" t="s">
        <v>705</v>
      </c>
      <c r="I343" s="64"/>
      <c r="J343" s="5"/>
      <c r="K343" s="5"/>
      <c r="L343" s="11" t="e">
        <f t="shared" si="5"/>
        <v>#DIV/0!</v>
      </c>
      <c r="M343" s="9"/>
    </row>
    <row r="344" spans="1:13" s="1" customFormat="1" ht="38.25" hidden="1">
      <c r="A344" s="2"/>
      <c r="B344" s="24">
        <v>62</v>
      </c>
      <c r="C344" s="121" t="s">
        <v>274</v>
      </c>
      <c r="D344" s="121"/>
      <c r="E344" s="25" t="s">
        <v>296</v>
      </c>
      <c r="F344" s="47" t="s">
        <v>609</v>
      </c>
      <c r="G344" s="46" t="s">
        <v>588</v>
      </c>
      <c r="H344" s="46" t="s">
        <v>705</v>
      </c>
      <c r="I344" s="64"/>
      <c r="J344" s="5"/>
      <c r="K344" s="5"/>
      <c r="L344" s="11" t="e">
        <f t="shared" si="5"/>
        <v>#DIV/0!</v>
      </c>
      <c r="M344" s="9"/>
    </row>
    <row r="345" spans="1:13" s="1" customFormat="1" ht="51" hidden="1">
      <c r="A345" s="2"/>
      <c r="B345" s="24">
        <v>63</v>
      </c>
      <c r="C345" s="121" t="s">
        <v>274</v>
      </c>
      <c r="D345" s="121"/>
      <c r="E345" s="25" t="s">
        <v>295</v>
      </c>
      <c r="F345" s="47" t="s">
        <v>609</v>
      </c>
      <c r="G345" s="46" t="s">
        <v>588</v>
      </c>
      <c r="H345" s="46" t="s">
        <v>705</v>
      </c>
      <c r="I345" s="64"/>
      <c r="J345" s="5"/>
      <c r="K345" s="5"/>
      <c r="L345" s="11" t="e">
        <f t="shared" si="5"/>
        <v>#DIV/0!</v>
      </c>
      <c r="M345" s="9"/>
    </row>
    <row r="346" spans="1:13" s="1" customFormat="1" ht="38.25" hidden="1">
      <c r="A346" s="2"/>
      <c r="B346" s="24">
        <v>64</v>
      </c>
      <c r="C346" s="121" t="s">
        <v>274</v>
      </c>
      <c r="D346" s="121"/>
      <c r="E346" s="25" t="s">
        <v>294</v>
      </c>
      <c r="F346" s="47" t="s">
        <v>609</v>
      </c>
      <c r="G346" s="46" t="s">
        <v>588</v>
      </c>
      <c r="H346" s="46" t="s">
        <v>705</v>
      </c>
      <c r="I346" s="64"/>
      <c r="J346" s="5"/>
      <c r="K346" s="5"/>
      <c r="L346" s="11" t="e">
        <f t="shared" si="5"/>
        <v>#DIV/0!</v>
      </c>
      <c r="M346" s="9"/>
    </row>
    <row r="347" spans="1:13" s="1" customFormat="1" ht="51" hidden="1">
      <c r="A347" s="2"/>
      <c r="B347" s="24">
        <v>65</v>
      </c>
      <c r="C347" s="121" t="s">
        <v>274</v>
      </c>
      <c r="D347" s="121"/>
      <c r="E347" s="25" t="s">
        <v>293</v>
      </c>
      <c r="F347" s="47" t="s">
        <v>609</v>
      </c>
      <c r="G347" s="46" t="s">
        <v>588</v>
      </c>
      <c r="H347" s="46" t="s">
        <v>705</v>
      </c>
      <c r="I347" s="64"/>
      <c r="J347" s="5"/>
      <c r="K347" s="5"/>
      <c r="L347" s="11" t="e">
        <f t="shared" si="5"/>
        <v>#DIV/0!</v>
      </c>
      <c r="M347" s="9"/>
    </row>
    <row r="348" spans="1:13" s="1" customFormat="1" ht="38.25" hidden="1">
      <c r="A348" s="2"/>
      <c r="B348" s="24">
        <v>66</v>
      </c>
      <c r="C348" s="121" t="s">
        <v>274</v>
      </c>
      <c r="D348" s="121"/>
      <c r="E348" s="25" t="s">
        <v>292</v>
      </c>
      <c r="F348" s="47" t="s">
        <v>609</v>
      </c>
      <c r="G348" s="46" t="s">
        <v>588</v>
      </c>
      <c r="H348" s="46" t="s">
        <v>705</v>
      </c>
      <c r="I348" s="64"/>
      <c r="J348" s="5"/>
      <c r="K348" s="5"/>
      <c r="L348" s="11" t="e">
        <f t="shared" si="5"/>
        <v>#DIV/0!</v>
      </c>
      <c r="M348" s="9"/>
    </row>
    <row r="349" spans="1:13" s="1" customFormat="1" ht="38.25" hidden="1">
      <c r="A349" s="2"/>
      <c r="B349" s="24">
        <v>67</v>
      </c>
      <c r="C349" s="121" t="s">
        <v>274</v>
      </c>
      <c r="D349" s="121"/>
      <c r="E349" s="25" t="s">
        <v>291</v>
      </c>
      <c r="F349" s="47" t="s">
        <v>609</v>
      </c>
      <c r="G349" s="46" t="s">
        <v>588</v>
      </c>
      <c r="H349" s="46" t="s">
        <v>705</v>
      </c>
      <c r="I349" s="64"/>
      <c r="J349" s="5"/>
      <c r="K349" s="5"/>
      <c r="L349" s="11" t="e">
        <f t="shared" si="5"/>
        <v>#DIV/0!</v>
      </c>
      <c r="M349" s="9"/>
    </row>
    <row r="350" spans="1:13" s="41" customFormat="1" ht="54" hidden="1" customHeight="1">
      <c r="A350" s="2"/>
      <c r="B350" s="24">
        <v>68</v>
      </c>
      <c r="C350" s="121" t="s">
        <v>274</v>
      </c>
      <c r="D350" s="121"/>
      <c r="E350" s="25" t="s">
        <v>290</v>
      </c>
      <c r="F350" s="47" t="s">
        <v>609</v>
      </c>
      <c r="G350" s="46" t="s">
        <v>588</v>
      </c>
      <c r="H350" s="46" t="s">
        <v>705</v>
      </c>
      <c r="I350" s="67"/>
      <c r="J350" s="46"/>
      <c r="K350" s="46"/>
      <c r="L350" s="4" t="e">
        <f t="shared" si="5"/>
        <v>#DIV/0!</v>
      </c>
      <c r="M350" s="40"/>
    </row>
    <row r="351" spans="1:13" s="41" customFormat="1" ht="36.75" hidden="1" customHeight="1">
      <c r="A351" s="2"/>
      <c r="B351" s="24">
        <v>69</v>
      </c>
      <c r="C351" s="121" t="s">
        <v>274</v>
      </c>
      <c r="D351" s="121"/>
      <c r="E351" s="25" t="s">
        <v>289</v>
      </c>
      <c r="F351" s="47" t="s">
        <v>609</v>
      </c>
      <c r="G351" s="46" t="s">
        <v>588</v>
      </c>
      <c r="H351" s="46" t="s">
        <v>705</v>
      </c>
      <c r="I351" s="67"/>
      <c r="J351" s="46"/>
      <c r="K351" s="46"/>
      <c r="L351" s="4" t="e">
        <f t="shared" si="5"/>
        <v>#DIV/0!</v>
      </c>
      <c r="M351" s="40"/>
    </row>
    <row r="352" spans="1:13" s="41" customFormat="1" ht="36.75" hidden="1" customHeight="1">
      <c r="A352" s="2"/>
      <c r="B352" s="24">
        <v>70</v>
      </c>
      <c r="C352" s="121" t="s">
        <v>274</v>
      </c>
      <c r="D352" s="121"/>
      <c r="E352" s="25" t="s">
        <v>288</v>
      </c>
      <c r="F352" s="47" t="s">
        <v>609</v>
      </c>
      <c r="G352" s="46" t="s">
        <v>588</v>
      </c>
      <c r="H352" s="46" t="s">
        <v>705</v>
      </c>
      <c r="I352" s="67"/>
      <c r="J352" s="46"/>
      <c r="K352" s="46"/>
      <c r="L352" s="4" t="e">
        <f t="shared" si="5"/>
        <v>#DIV/0!</v>
      </c>
      <c r="M352" s="40"/>
    </row>
    <row r="353" spans="1:13" s="41" customFormat="1" ht="36.75" hidden="1" customHeight="1">
      <c r="A353" s="2"/>
      <c r="B353" s="24">
        <v>71</v>
      </c>
      <c r="C353" s="121" t="s">
        <v>274</v>
      </c>
      <c r="D353" s="121"/>
      <c r="E353" s="25" t="s">
        <v>287</v>
      </c>
      <c r="F353" s="47" t="s">
        <v>609</v>
      </c>
      <c r="G353" s="46" t="s">
        <v>588</v>
      </c>
      <c r="H353" s="46" t="s">
        <v>705</v>
      </c>
      <c r="I353" s="67"/>
      <c r="J353" s="46"/>
      <c r="K353" s="46"/>
      <c r="L353" s="4" t="e">
        <f t="shared" si="5"/>
        <v>#DIV/0!</v>
      </c>
      <c r="M353" s="40"/>
    </row>
    <row r="354" spans="1:13" s="41" customFormat="1" ht="36.75" hidden="1" customHeight="1">
      <c r="A354" s="2"/>
      <c r="B354" s="24">
        <v>72</v>
      </c>
      <c r="C354" s="121" t="s">
        <v>274</v>
      </c>
      <c r="D354" s="121"/>
      <c r="E354" s="25" t="s">
        <v>286</v>
      </c>
      <c r="F354" s="47" t="s">
        <v>609</v>
      </c>
      <c r="G354" s="46" t="s">
        <v>588</v>
      </c>
      <c r="H354" s="46" t="s">
        <v>705</v>
      </c>
      <c r="I354" s="67"/>
      <c r="J354" s="46"/>
      <c r="K354" s="46"/>
      <c r="L354" s="4" t="e">
        <f t="shared" si="5"/>
        <v>#DIV/0!</v>
      </c>
      <c r="M354" s="40"/>
    </row>
    <row r="355" spans="1:13" s="41" customFormat="1" ht="36.75" hidden="1" customHeight="1">
      <c r="A355" s="2"/>
      <c r="B355" s="24">
        <v>73</v>
      </c>
      <c r="C355" s="121" t="s">
        <v>274</v>
      </c>
      <c r="D355" s="121"/>
      <c r="E355" s="25" t="s">
        <v>285</v>
      </c>
      <c r="F355" s="47" t="s">
        <v>609</v>
      </c>
      <c r="G355" s="46" t="s">
        <v>588</v>
      </c>
      <c r="H355" s="46" t="s">
        <v>705</v>
      </c>
      <c r="I355" s="67"/>
      <c r="J355" s="46"/>
      <c r="K355" s="46"/>
      <c r="L355" s="4" t="e">
        <f t="shared" si="5"/>
        <v>#DIV/0!</v>
      </c>
      <c r="M355" s="40"/>
    </row>
    <row r="356" spans="1:13" s="1" customFormat="1" ht="38.25" hidden="1">
      <c r="A356" s="2"/>
      <c r="B356" s="24">
        <v>74</v>
      </c>
      <c r="C356" s="121" t="s">
        <v>274</v>
      </c>
      <c r="D356" s="121"/>
      <c r="E356" s="25" t="s">
        <v>284</v>
      </c>
      <c r="F356" s="47" t="s">
        <v>609</v>
      </c>
      <c r="G356" s="46" t="s">
        <v>588</v>
      </c>
      <c r="H356" s="46" t="s">
        <v>705</v>
      </c>
      <c r="I356" s="64"/>
      <c r="J356" s="5"/>
      <c r="K356" s="5"/>
      <c r="L356" s="11" t="e">
        <f t="shared" si="5"/>
        <v>#DIV/0!</v>
      </c>
      <c r="M356" s="9"/>
    </row>
    <row r="357" spans="1:13" s="1" customFormat="1" ht="38.25" hidden="1">
      <c r="A357" s="2"/>
      <c r="B357" s="24">
        <v>75</v>
      </c>
      <c r="C357" s="121" t="s">
        <v>274</v>
      </c>
      <c r="D357" s="121"/>
      <c r="E357" s="25" t="s">
        <v>283</v>
      </c>
      <c r="F357" s="47" t="s">
        <v>609</v>
      </c>
      <c r="G357" s="46" t="s">
        <v>588</v>
      </c>
      <c r="H357" s="46" t="s">
        <v>705</v>
      </c>
      <c r="I357" s="64"/>
      <c r="J357" s="5"/>
      <c r="K357" s="5"/>
      <c r="L357" s="11" t="e">
        <f t="shared" si="5"/>
        <v>#DIV/0!</v>
      </c>
      <c r="M357" s="9"/>
    </row>
    <row r="358" spans="1:13" s="1" customFormat="1" ht="38.25" hidden="1">
      <c r="A358" s="2"/>
      <c r="B358" s="24">
        <v>76</v>
      </c>
      <c r="C358" s="121" t="s">
        <v>274</v>
      </c>
      <c r="D358" s="121"/>
      <c r="E358" s="25" t="s">
        <v>282</v>
      </c>
      <c r="F358" s="47" t="s">
        <v>609</v>
      </c>
      <c r="G358" s="46" t="s">
        <v>588</v>
      </c>
      <c r="H358" s="46" t="s">
        <v>705</v>
      </c>
      <c r="I358" s="64"/>
      <c r="J358" s="5"/>
      <c r="K358" s="5"/>
      <c r="L358" s="11" t="e">
        <f t="shared" si="5"/>
        <v>#DIV/0!</v>
      </c>
      <c r="M358" s="9"/>
    </row>
    <row r="359" spans="1:13" s="1" customFormat="1" ht="38.25" hidden="1">
      <c r="A359" s="2"/>
      <c r="B359" s="24">
        <v>77</v>
      </c>
      <c r="C359" s="121" t="s">
        <v>274</v>
      </c>
      <c r="D359" s="121"/>
      <c r="E359" s="25" t="s">
        <v>281</v>
      </c>
      <c r="F359" s="47" t="s">
        <v>609</v>
      </c>
      <c r="G359" s="46" t="s">
        <v>588</v>
      </c>
      <c r="H359" s="46" t="s">
        <v>705</v>
      </c>
      <c r="I359" s="64"/>
      <c r="J359" s="5"/>
      <c r="K359" s="5"/>
      <c r="L359" s="11" t="e">
        <f t="shared" si="5"/>
        <v>#DIV/0!</v>
      </c>
      <c r="M359" s="9"/>
    </row>
    <row r="360" spans="1:13" s="1" customFormat="1" ht="38.25" hidden="1">
      <c r="A360" s="2"/>
      <c r="B360" s="24">
        <v>78</v>
      </c>
      <c r="C360" s="121" t="s">
        <v>274</v>
      </c>
      <c r="D360" s="121"/>
      <c r="E360" s="25" t="s">
        <v>280</v>
      </c>
      <c r="F360" s="47" t="s">
        <v>609</v>
      </c>
      <c r="G360" s="46" t="s">
        <v>588</v>
      </c>
      <c r="H360" s="46" t="s">
        <v>705</v>
      </c>
      <c r="I360" s="64"/>
      <c r="J360" s="5"/>
      <c r="K360" s="5"/>
      <c r="L360" s="11" t="e">
        <f t="shared" si="5"/>
        <v>#DIV/0!</v>
      </c>
      <c r="M360" s="9"/>
    </row>
    <row r="361" spans="1:13" s="1" customFormat="1" ht="38.25" hidden="1">
      <c r="A361" s="2"/>
      <c r="B361" s="24">
        <v>79</v>
      </c>
      <c r="C361" s="121" t="s">
        <v>274</v>
      </c>
      <c r="D361" s="121"/>
      <c r="E361" s="25" t="s">
        <v>279</v>
      </c>
      <c r="F361" s="47" t="s">
        <v>609</v>
      </c>
      <c r="G361" s="46" t="s">
        <v>588</v>
      </c>
      <c r="H361" s="46" t="s">
        <v>704</v>
      </c>
      <c r="I361" s="64"/>
      <c r="J361" s="5"/>
      <c r="K361" s="5"/>
      <c r="L361" s="11" t="e">
        <f t="shared" si="5"/>
        <v>#DIV/0!</v>
      </c>
      <c r="M361" s="9"/>
    </row>
    <row r="362" spans="1:13" s="1" customFormat="1" ht="51" hidden="1">
      <c r="A362" s="2"/>
      <c r="B362" s="24">
        <v>80</v>
      </c>
      <c r="C362" s="121" t="s">
        <v>274</v>
      </c>
      <c r="D362" s="121"/>
      <c r="E362" s="25" t="s">
        <v>278</v>
      </c>
      <c r="F362" s="47" t="s">
        <v>609</v>
      </c>
      <c r="G362" s="46" t="s">
        <v>588</v>
      </c>
      <c r="H362" s="46" t="s">
        <v>704</v>
      </c>
      <c r="I362" s="64"/>
      <c r="J362" s="5"/>
      <c r="K362" s="5"/>
      <c r="L362" s="11" t="e">
        <f t="shared" si="5"/>
        <v>#DIV/0!</v>
      </c>
      <c r="M362" s="9"/>
    </row>
    <row r="363" spans="1:13" s="1" customFormat="1" ht="51" hidden="1">
      <c r="A363" s="2"/>
      <c r="B363" s="24">
        <v>81</v>
      </c>
      <c r="C363" s="121" t="s">
        <v>274</v>
      </c>
      <c r="D363" s="121"/>
      <c r="E363" s="25" t="s">
        <v>277</v>
      </c>
      <c r="F363" s="47" t="s">
        <v>609</v>
      </c>
      <c r="G363" s="46" t="s">
        <v>588</v>
      </c>
      <c r="H363" s="46" t="s">
        <v>704</v>
      </c>
      <c r="I363" s="64"/>
      <c r="J363" s="5"/>
      <c r="K363" s="5"/>
      <c r="L363" s="11" t="e">
        <f t="shared" si="5"/>
        <v>#DIV/0!</v>
      </c>
      <c r="M363" s="9"/>
    </row>
    <row r="364" spans="1:13" s="1" customFormat="1" ht="38.25" hidden="1">
      <c r="A364" s="2"/>
      <c r="B364" s="24">
        <v>82</v>
      </c>
      <c r="C364" s="121" t="s">
        <v>274</v>
      </c>
      <c r="D364" s="121"/>
      <c r="E364" s="25" t="s">
        <v>245</v>
      </c>
      <c r="F364" s="47" t="s">
        <v>609</v>
      </c>
      <c r="G364" s="46" t="s">
        <v>588</v>
      </c>
      <c r="H364" s="46" t="s">
        <v>704</v>
      </c>
      <c r="I364" s="56"/>
      <c r="J364" s="5"/>
      <c r="K364" s="5"/>
      <c r="L364" s="11" t="e">
        <f t="shared" si="5"/>
        <v>#DIV/0!</v>
      </c>
      <c r="M364" s="9"/>
    </row>
    <row r="365" spans="1:13" s="1" customFormat="1" ht="25.5" hidden="1">
      <c r="A365" s="2"/>
      <c r="B365" s="24">
        <v>83</v>
      </c>
      <c r="C365" s="121" t="s">
        <v>274</v>
      </c>
      <c r="D365" s="121"/>
      <c r="E365" s="25" t="s">
        <v>276</v>
      </c>
      <c r="F365" s="21" t="s">
        <v>609</v>
      </c>
      <c r="G365" s="21" t="s">
        <v>588</v>
      </c>
      <c r="H365" s="46" t="s">
        <v>644</v>
      </c>
      <c r="I365" s="64"/>
      <c r="J365" s="5"/>
      <c r="K365" s="5"/>
      <c r="L365" s="11" t="e">
        <f t="shared" si="5"/>
        <v>#DIV/0!</v>
      </c>
      <c r="M365" s="9"/>
    </row>
    <row r="366" spans="1:13" s="1" customFormat="1" ht="38.25" hidden="1">
      <c r="A366" s="2"/>
      <c r="B366" s="24">
        <v>84</v>
      </c>
      <c r="C366" s="121" t="s">
        <v>274</v>
      </c>
      <c r="D366" s="121"/>
      <c r="E366" s="25" t="s">
        <v>275</v>
      </c>
      <c r="F366" s="47" t="s">
        <v>609</v>
      </c>
      <c r="G366" s="46" t="s">
        <v>588</v>
      </c>
      <c r="H366" s="46" t="s">
        <v>691</v>
      </c>
      <c r="I366" s="56"/>
      <c r="J366" s="5"/>
      <c r="K366" s="5"/>
      <c r="L366" s="11" t="e">
        <f t="shared" si="5"/>
        <v>#DIV/0!</v>
      </c>
      <c r="M366" s="9"/>
    </row>
    <row r="367" spans="1:13" s="1" customFormat="1" ht="38.25" hidden="1">
      <c r="A367" s="2"/>
      <c r="B367" s="24">
        <v>85</v>
      </c>
      <c r="C367" s="121" t="s">
        <v>274</v>
      </c>
      <c r="D367" s="121"/>
      <c r="E367" s="25" t="s">
        <v>244</v>
      </c>
      <c r="F367" s="34" t="s">
        <v>609</v>
      </c>
      <c r="G367" s="21" t="s">
        <v>588</v>
      </c>
      <c r="H367" s="46" t="s">
        <v>638</v>
      </c>
      <c r="I367" s="56" t="s">
        <v>620</v>
      </c>
      <c r="J367" s="46">
        <v>1</v>
      </c>
      <c r="K367" s="5">
        <v>0.7</v>
      </c>
      <c r="L367" s="11">
        <f t="shared" si="5"/>
        <v>0.7</v>
      </c>
      <c r="M367" s="9"/>
    </row>
    <row r="368" spans="1:13" s="1" customFormat="1" ht="51" hidden="1">
      <c r="A368" s="2"/>
      <c r="B368" s="24">
        <v>86</v>
      </c>
      <c r="C368" s="121" t="s">
        <v>274</v>
      </c>
      <c r="D368" s="121"/>
      <c r="E368" s="25" t="s">
        <v>243</v>
      </c>
      <c r="F368" s="34" t="s">
        <v>609</v>
      </c>
      <c r="G368" s="21" t="s">
        <v>588</v>
      </c>
      <c r="H368" s="46" t="s">
        <v>644</v>
      </c>
      <c r="I368" s="56" t="s">
        <v>621</v>
      </c>
      <c r="J368" s="46">
        <v>2</v>
      </c>
      <c r="K368" s="46">
        <v>2</v>
      </c>
      <c r="L368" s="11">
        <f t="shared" si="5"/>
        <v>1</v>
      </c>
      <c r="M368" s="9"/>
    </row>
    <row r="369" spans="1:13" s="1" customFormat="1" ht="25.5" hidden="1">
      <c r="A369" s="2"/>
      <c r="B369" s="24">
        <v>1</v>
      </c>
      <c r="C369" s="120" t="s">
        <v>266</v>
      </c>
      <c r="D369" s="120"/>
      <c r="E369" s="25" t="s">
        <v>273</v>
      </c>
      <c r="F369" s="35"/>
      <c r="G369" s="9"/>
      <c r="H369" s="9"/>
      <c r="I369" s="64"/>
      <c r="J369" s="5"/>
      <c r="K369" s="5"/>
      <c r="L369" s="11" t="e">
        <f t="shared" si="5"/>
        <v>#DIV/0!</v>
      </c>
      <c r="M369" s="9"/>
    </row>
    <row r="370" spans="1:13" s="1" customFormat="1" ht="51" hidden="1">
      <c r="A370" s="2"/>
      <c r="B370" s="24">
        <v>2</v>
      </c>
      <c r="C370" s="120" t="s">
        <v>266</v>
      </c>
      <c r="D370" s="120"/>
      <c r="E370" s="25" t="s">
        <v>34</v>
      </c>
      <c r="F370" s="26" t="s">
        <v>609</v>
      </c>
      <c r="G370" s="5" t="s">
        <v>588</v>
      </c>
      <c r="H370" s="5" t="s">
        <v>581</v>
      </c>
      <c r="I370" s="56" t="s">
        <v>530</v>
      </c>
      <c r="J370" s="5">
        <v>1</v>
      </c>
      <c r="K370" s="5"/>
      <c r="L370" s="11">
        <f t="shared" si="5"/>
        <v>0</v>
      </c>
      <c r="M370" s="9"/>
    </row>
    <row r="371" spans="1:13" s="1" customFormat="1" ht="38.25" hidden="1">
      <c r="A371" s="2"/>
      <c r="B371" s="24">
        <v>3</v>
      </c>
      <c r="C371" s="120" t="s">
        <v>266</v>
      </c>
      <c r="D371" s="120"/>
      <c r="E371" s="25" t="s">
        <v>33</v>
      </c>
      <c r="F371" s="36" t="s">
        <v>609</v>
      </c>
      <c r="G371" s="36" t="s">
        <v>588</v>
      </c>
      <c r="H371" s="49" t="s">
        <v>581</v>
      </c>
      <c r="I371" s="59" t="s">
        <v>531</v>
      </c>
      <c r="J371" s="5">
        <v>1</v>
      </c>
      <c r="K371" s="5"/>
      <c r="L371" s="11">
        <f t="shared" si="5"/>
        <v>0</v>
      </c>
      <c r="M371" s="9"/>
    </row>
    <row r="372" spans="1:13" s="1" customFormat="1" ht="51" hidden="1">
      <c r="A372" s="2"/>
      <c r="B372" s="24">
        <v>4</v>
      </c>
      <c r="C372" s="120" t="s">
        <v>266</v>
      </c>
      <c r="D372" s="120"/>
      <c r="E372" s="25" t="s">
        <v>32</v>
      </c>
      <c r="F372" s="26" t="s">
        <v>609</v>
      </c>
      <c r="G372" s="30" t="s">
        <v>588</v>
      </c>
      <c r="H372" s="43" t="s">
        <v>605</v>
      </c>
      <c r="I372" s="59" t="s">
        <v>709</v>
      </c>
      <c r="J372" s="5">
        <v>1</v>
      </c>
      <c r="K372" s="5"/>
      <c r="L372" s="11">
        <f t="shared" si="5"/>
        <v>0</v>
      </c>
      <c r="M372" s="9"/>
    </row>
    <row r="373" spans="1:13" s="1" customFormat="1" ht="38.25" hidden="1">
      <c r="A373" s="2"/>
      <c r="B373" s="24">
        <v>5</v>
      </c>
      <c r="C373" s="120" t="s">
        <v>266</v>
      </c>
      <c r="D373" s="120"/>
      <c r="E373" s="25" t="s">
        <v>31</v>
      </c>
      <c r="F373" s="30" t="s">
        <v>609</v>
      </c>
      <c r="G373" s="30" t="s">
        <v>588</v>
      </c>
      <c r="H373" s="46" t="s">
        <v>603</v>
      </c>
      <c r="I373" s="59" t="s">
        <v>532</v>
      </c>
      <c r="J373" s="5">
        <v>1</v>
      </c>
      <c r="K373" s="5"/>
      <c r="L373" s="11">
        <f t="shared" si="5"/>
        <v>0</v>
      </c>
      <c r="M373" s="9"/>
    </row>
    <row r="374" spans="1:13" s="1" customFormat="1" ht="38.25" hidden="1">
      <c r="A374" s="2"/>
      <c r="B374" s="24">
        <v>6</v>
      </c>
      <c r="C374" s="120" t="s">
        <v>266</v>
      </c>
      <c r="D374" s="120"/>
      <c r="E374" s="25" t="s">
        <v>30</v>
      </c>
      <c r="F374" s="29" t="s">
        <v>609</v>
      </c>
      <c r="G374" s="29" t="s">
        <v>588</v>
      </c>
      <c r="H374" s="46" t="s">
        <v>583</v>
      </c>
      <c r="I374" s="59" t="s">
        <v>533</v>
      </c>
      <c r="J374" s="5">
        <v>1</v>
      </c>
      <c r="K374" s="5"/>
      <c r="L374" s="11">
        <f t="shared" si="5"/>
        <v>0</v>
      </c>
      <c r="M374" s="9"/>
    </row>
    <row r="375" spans="1:13" s="1" customFormat="1" ht="38.25" hidden="1">
      <c r="A375" s="2"/>
      <c r="B375" s="24">
        <v>7</v>
      </c>
      <c r="C375" s="120" t="s">
        <v>266</v>
      </c>
      <c r="D375" s="120"/>
      <c r="E375" s="25" t="s">
        <v>29</v>
      </c>
      <c r="F375" s="26" t="s">
        <v>609</v>
      </c>
      <c r="G375" s="5" t="s">
        <v>588</v>
      </c>
      <c r="H375" s="46" t="s">
        <v>583</v>
      </c>
      <c r="I375" s="59" t="s">
        <v>534</v>
      </c>
      <c r="J375" s="5">
        <v>1</v>
      </c>
      <c r="K375" s="5"/>
      <c r="L375" s="11">
        <f t="shared" si="5"/>
        <v>0</v>
      </c>
      <c r="M375" s="9"/>
    </row>
    <row r="376" spans="1:13" s="1" customFormat="1" ht="38.25" hidden="1">
      <c r="A376" s="2"/>
      <c r="B376" s="24">
        <v>8</v>
      </c>
      <c r="C376" s="120" t="s">
        <v>266</v>
      </c>
      <c r="D376" s="120"/>
      <c r="E376" s="25" t="s">
        <v>237</v>
      </c>
      <c r="F376" s="37" t="s">
        <v>609</v>
      </c>
      <c r="G376" s="29" t="s">
        <v>588</v>
      </c>
      <c r="H376" s="48" t="s">
        <v>581</v>
      </c>
      <c r="I376" s="59" t="s">
        <v>587</v>
      </c>
      <c r="J376" s="5">
        <v>1</v>
      </c>
      <c r="K376" s="5"/>
      <c r="L376" s="11">
        <f t="shared" si="5"/>
        <v>0</v>
      </c>
      <c r="M376" s="9"/>
    </row>
    <row r="377" spans="1:13" s="1" customFormat="1" ht="38.25" hidden="1">
      <c r="A377" s="2"/>
      <c r="B377" s="24">
        <v>9</v>
      </c>
      <c r="C377" s="120" t="s">
        <v>266</v>
      </c>
      <c r="D377" s="120"/>
      <c r="E377" s="25" t="s">
        <v>153</v>
      </c>
      <c r="F377" s="47" t="s">
        <v>609</v>
      </c>
      <c r="G377" s="46" t="s">
        <v>588</v>
      </c>
      <c r="H377" s="46" t="s">
        <v>704</v>
      </c>
      <c r="I377" s="64"/>
      <c r="J377" s="5"/>
      <c r="K377" s="5"/>
      <c r="L377" s="11" t="e">
        <f t="shared" si="5"/>
        <v>#DIV/0!</v>
      </c>
      <c r="M377" s="9"/>
    </row>
    <row r="378" spans="1:13" s="1" customFormat="1" ht="25.5" hidden="1">
      <c r="A378" s="2"/>
      <c r="B378" s="24">
        <v>10</v>
      </c>
      <c r="C378" s="120" t="s">
        <v>266</v>
      </c>
      <c r="D378" s="120"/>
      <c r="E378" s="25" t="s">
        <v>272</v>
      </c>
      <c r="F378" s="35"/>
      <c r="G378" s="9"/>
      <c r="H378" s="9"/>
      <c r="I378" s="64"/>
      <c r="J378" s="5"/>
      <c r="K378" s="5"/>
      <c r="L378" s="11" t="e">
        <f t="shared" si="5"/>
        <v>#DIV/0!</v>
      </c>
      <c r="M378" s="9"/>
    </row>
    <row r="379" spans="1:13" s="1" customFormat="1" ht="25.5" hidden="1">
      <c r="A379" s="2"/>
      <c r="B379" s="24">
        <v>11</v>
      </c>
      <c r="C379" s="120" t="s">
        <v>266</v>
      </c>
      <c r="D379" s="120"/>
      <c r="E379" s="25" t="s">
        <v>271</v>
      </c>
      <c r="F379" s="35"/>
      <c r="G379" s="9"/>
      <c r="H379" s="9"/>
      <c r="I379" s="64"/>
      <c r="J379" s="5"/>
      <c r="K379" s="5"/>
      <c r="L379" s="11" t="e">
        <f t="shared" si="5"/>
        <v>#DIV/0!</v>
      </c>
      <c r="M379" s="9"/>
    </row>
    <row r="380" spans="1:13" s="1" customFormat="1" ht="38.25" hidden="1">
      <c r="A380" s="2"/>
      <c r="B380" s="24">
        <v>12</v>
      </c>
      <c r="C380" s="120" t="s">
        <v>266</v>
      </c>
      <c r="D380" s="120"/>
      <c r="E380" s="25" t="s">
        <v>270</v>
      </c>
      <c r="F380" s="47" t="s">
        <v>609</v>
      </c>
      <c r="G380" s="46" t="s">
        <v>588</v>
      </c>
      <c r="H380" s="46" t="s">
        <v>704</v>
      </c>
      <c r="I380" s="56"/>
      <c r="J380" s="5"/>
      <c r="K380" s="5"/>
      <c r="L380" s="11" t="e">
        <f t="shared" si="5"/>
        <v>#DIV/0!</v>
      </c>
      <c r="M380" s="9"/>
    </row>
    <row r="381" spans="1:13" s="1" customFormat="1" ht="38.25" hidden="1">
      <c r="A381" s="2"/>
      <c r="B381" s="24">
        <v>13</v>
      </c>
      <c r="C381" s="120" t="s">
        <v>266</v>
      </c>
      <c r="D381" s="120"/>
      <c r="E381" s="25" t="s">
        <v>269</v>
      </c>
      <c r="F381" s="46" t="s">
        <v>609</v>
      </c>
      <c r="G381" s="46" t="s">
        <v>588</v>
      </c>
      <c r="H381" s="46" t="s">
        <v>704</v>
      </c>
      <c r="I381" s="56"/>
      <c r="J381" s="5"/>
      <c r="K381" s="5"/>
      <c r="L381" s="11" t="e">
        <f t="shared" si="5"/>
        <v>#DIV/0!</v>
      </c>
      <c r="M381" s="9"/>
    </row>
    <row r="382" spans="1:13" s="1" customFormat="1" ht="25.5" hidden="1">
      <c r="A382" s="2"/>
      <c r="B382" s="24">
        <v>14</v>
      </c>
      <c r="C382" s="120" t="s">
        <v>266</v>
      </c>
      <c r="D382" s="120"/>
      <c r="E382" s="25" t="s">
        <v>268</v>
      </c>
      <c r="F382" s="35"/>
      <c r="G382" s="9"/>
      <c r="H382" s="9"/>
      <c r="I382" s="64"/>
      <c r="J382" s="5"/>
      <c r="K382" s="5"/>
      <c r="L382" s="11" t="e">
        <f t="shared" si="5"/>
        <v>#DIV/0!</v>
      </c>
      <c r="M382" s="9"/>
    </row>
    <row r="383" spans="1:13" s="1" customFormat="1" ht="25.5" hidden="1">
      <c r="A383" s="2"/>
      <c r="B383" s="24">
        <v>15</v>
      </c>
      <c r="C383" s="120" t="s">
        <v>266</v>
      </c>
      <c r="D383" s="120"/>
      <c r="E383" s="25" t="s">
        <v>267</v>
      </c>
      <c r="F383" s="35"/>
      <c r="G383" s="9"/>
      <c r="H383" s="9"/>
      <c r="I383" s="64"/>
      <c r="J383" s="5"/>
      <c r="K383" s="5"/>
      <c r="L383" s="11" t="e">
        <f t="shared" si="5"/>
        <v>#DIV/0!</v>
      </c>
      <c r="M383" s="9"/>
    </row>
    <row r="384" spans="1:13" s="1" customFormat="1" ht="25.5" hidden="1">
      <c r="A384" s="2"/>
      <c r="B384" s="24">
        <v>16</v>
      </c>
      <c r="C384" s="120" t="s">
        <v>266</v>
      </c>
      <c r="D384" s="120"/>
      <c r="E384" s="25" t="s">
        <v>253</v>
      </c>
      <c r="F384" s="34" t="s">
        <v>609</v>
      </c>
      <c r="G384" s="21" t="s">
        <v>588</v>
      </c>
      <c r="H384" s="43" t="s">
        <v>605</v>
      </c>
      <c r="I384" s="56" t="s">
        <v>657</v>
      </c>
      <c r="J384" s="46">
        <v>2</v>
      </c>
      <c r="K384" s="5"/>
      <c r="L384" s="11">
        <f t="shared" si="5"/>
        <v>0</v>
      </c>
      <c r="M384" s="9"/>
    </row>
    <row r="385" spans="1:13" s="1" customFormat="1" ht="25.5" hidden="1">
      <c r="A385" s="2"/>
      <c r="B385" s="24">
        <v>17</v>
      </c>
      <c r="C385" s="120" t="s">
        <v>266</v>
      </c>
      <c r="D385" s="120"/>
      <c r="E385" s="25" t="s">
        <v>265</v>
      </c>
      <c r="F385" s="35"/>
      <c r="G385" s="9"/>
      <c r="H385" s="9"/>
      <c r="I385" s="64"/>
      <c r="J385" s="5"/>
      <c r="K385" s="5"/>
      <c r="L385" s="11" t="e">
        <f t="shared" si="5"/>
        <v>#DIV/0!</v>
      </c>
      <c r="M385" s="9"/>
    </row>
    <row r="386" spans="1:13" s="1" customFormat="1" ht="51" hidden="1">
      <c r="A386" s="2"/>
      <c r="B386" s="24">
        <v>1</v>
      </c>
      <c r="C386" s="119" t="s">
        <v>239</v>
      </c>
      <c r="D386" s="119"/>
      <c r="E386" s="25" t="s">
        <v>34</v>
      </c>
      <c r="F386" s="26" t="s">
        <v>609</v>
      </c>
      <c r="G386" s="5" t="s">
        <v>588</v>
      </c>
      <c r="H386" s="5" t="s">
        <v>581</v>
      </c>
      <c r="I386" s="56" t="s">
        <v>530</v>
      </c>
      <c r="J386" s="46">
        <v>1</v>
      </c>
      <c r="K386" s="46">
        <v>0</v>
      </c>
      <c r="L386" s="4">
        <f t="shared" si="5"/>
        <v>0</v>
      </c>
      <c r="M386" s="9"/>
    </row>
    <row r="387" spans="1:13" s="1" customFormat="1" ht="51" hidden="1">
      <c r="A387" s="2"/>
      <c r="B387" s="24">
        <v>2</v>
      </c>
      <c r="C387" s="119" t="s">
        <v>239</v>
      </c>
      <c r="D387" s="119"/>
      <c r="E387" s="25" t="s">
        <v>32</v>
      </c>
      <c r="F387" s="26" t="s">
        <v>609</v>
      </c>
      <c r="G387" s="30" t="s">
        <v>588</v>
      </c>
      <c r="H387" s="43" t="s">
        <v>605</v>
      </c>
      <c r="I387" s="59" t="s">
        <v>709</v>
      </c>
      <c r="J387" s="46">
        <v>1</v>
      </c>
      <c r="K387" s="46"/>
      <c r="L387" s="4">
        <f t="shared" si="5"/>
        <v>0</v>
      </c>
      <c r="M387" s="9"/>
    </row>
    <row r="388" spans="1:13" s="1" customFormat="1" ht="38.25" hidden="1">
      <c r="A388" s="2"/>
      <c r="B388" s="24">
        <v>3</v>
      </c>
      <c r="C388" s="119" t="s">
        <v>239</v>
      </c>
      <c r="D388" s="119"/>
      <c r="E388" s="25" t="s">
        <v>237</v>
      </c>
      <c r="F388" s="37" t="s">
        <v>609</v>
      </c>
      <c r="G388" s="29" t="s">
        <v>588</v>
      </c>
      <c r="H388" s="48" t="s">
        <v>581</v>
      </c>
      <c r="I388" s="59" t="s">
        <v>587</v>
      </c>
      <c r="J388" s="46">
        <v>1</v>
      </c>
      <c r="K388" s="46"/>
      <c r="L388" s="4">
        <f t="shared" si="5"/>
        <v>0</v>
      </c>
      <c r="M388" s="9"/>
    </row>
    <row r="389" spans="1:13" s="1" customFormat="1" ht="51" hidden="1">
      <c r="A389" s="2"/>
      <c r="B389" s="24">
        <v>4</v>
      </c>
      <c r="C389" s="119" t="s">
        <v>239</v>
      </c>
      <c r="D389" s="119"/>
      <c r="E389" s="25" t="s">
        <v>264</v>
      </c>
      <c r="F389" s="149" t="s">
        <v>609</v>
      </c>
      <c r="G389" s="82" t="s">
        <v>588</v>
      </c>
      <c r="H389" s="73" t="s">
        <v>701</v>
      </c>
      <c r="I389" s="88" t="s">
        <v>615</v>
      </c>
      <c r="J389" s="46">
        <v>1</v>
      </c>
      <c r="K389" s="46"/>
      <c r="L389" s="4">
        <f t="shared" si="5"/>
        <v>0</v>
      </c>
      <c r="M389" s="9"/>
    </row>
    <row r="390" spans="1:13" s="1" customFormat="1" ht="25.5" hidden="1">
      <c r="A390" s="2"/>
      <c r="B390" s="24">
        <v>5</v>
      </c>
      <c r="C390" s="119" t="s">
        <v>239</v>
      </c>
      <c r="D390" s="119"/>
      <c r="E390" s="25" t="s">
        <v>155</v>
      </c>
      <c r="F390" s="149"/>
      <c r="G390" s="82"/>
      <c r="H390" s="75"/>
      <c r="I390" s="90"/>
      <c r="J390" s="46">
        <v>1</v>
      </c>
      <c r="K390" s="46"/>
      <c r="L390" s="4">
        <f t="shared" si="5"/>
        <v>0</v>
      </c>
      <c r="M390" s="9"/>
    </row>
    <row r="391" spans="1:13" s="1" customFormat="1" ht="25.5" hidden="1">
      <c r="A391" s="2"/>
      <c r="B391" s="24">
        <v>6</v>
      </c>
      <c r="C391" s="119" t="s">
        <v>239</v>
      </c>
      <c r="D391" s="119"/>
      <c r="E391" s="25" t="s">
        <v>263</v>
      </c>
      <c r="F391" s="37" t="s">
        <v>609</v>
      </c>
      <c r="G391" s="29" t="s">
        <v>588</v>
      </c>
      <c r="H391" s="46" t="s">
        <v>607</v>
      </c>
      <c r="I391" s="56" t="s">
        <v>616</v>
      </c>
      <c r="J391" s="46">
        <v>1</v>
      </c>
      <c r="K391" s="46"/>
      <c r="L391" s="4">
        <f t="shared" si="5"/>
        <v>0</v>
      </c>
      <c r="M391" s="9"/>
    </row>
    <row r="392" spans="1:13" s="1" customFormat="1" ht="38.25" hidden="1">
      <c r="A392" s="2"/>
      <c r="B392" s="24">
        <v>7</v>
      </c>
      <c r="C392" s="119" t="s">
        <v>239</v>
      </c>
      <c r="D392" s="119"/>
      <c r="E392" s="25" t="s">
        <v>262</v>
      </c>
      <c r="F392" s="37" t="s">
        <v>609</v>
      </c>
      <c r="G392" s="29" t="s">
        <v>588</v>
      </c>
      <c r="H392" s="46" t="s">
        <v>607</v>
      </c>
      <c r="I392" s="56" t="s">
        <v>617</v>
      </c>
      <c r="J392" s="46">
        <v>1</v>
      </c>
      <c r="K392" s="46"/>
      <c r="L392" s="4">
        <f t="shared" si="5"/>
        <v>0</v>
      </c>
      <c r="M392" s="9"/>
    </row>
    <row r="393" spans="1:13" s="1" customFormat="1" ht="38.25" hidden="1">
      <c r="A393" s="2"/>
      <c r="B393" s="24">
        <v>8</v>
      </c>
      <c r="C393" s="119" t="s">
        <v>239</v>
      </c>
      <c r="D393" s="119"/>
      <c r="E393" s="25" t="s">
        <v>261</v>
      </c>
      <c r="F393" s="37" t="s">
        <v>609</v>
      </c>
      <c r="G393" s="29" t="s">
        <v>588</v>
      </c>
      <c r="H393" s="46" t="s">
        <v>662</v>
      </c>
      <c r="I393" s="56" t="s">
        <v>618</v>
      </c>
      <c r="J393" s="46">
        <v>4</v>
      </c>
      <c r="K393" s="46">
        <v>4</v>
      </c>
      <c r="L393" s="4">
        <f t="shared" si="5"/>
        <v>1</v>
      </c>
      <c r="M393" s="18" t="s">
        <v>619</v>
      </c>
    </row>
    <row r="394" spans="1:13" s="1" customFormat="1" ht="38.25" hidden="1" customHeight="1">
      <c r="A394" s="2"/>
      <c r="B394" s="24">
        <v>9</v>
      </c>
      <c r="C394" s="119" t="s">
        <v>239</v>
      </c>
      <c r="D394" s="119"/>
      <c r="E394" s="25" t="s">
        <v>260</v>
      </c>
      <c r="F394" s="149" t="s">
        <v>609</v>
      </c>
      <c r="G394" s="82" t="s">
        <v>588</v>
      </c>
      <c r="H394" s="73" t="s">
        <v>607</v>
      </c>
      <c r="I394" s="88" t="s">
        <v>646</v>
      </c>
      <c r="J394" s="91">
        <v>2</v>
      </c>
      <c r="K394" s="91"/>
      <c r="L394" s="92">
        <f t="shared" si="5"/>
        <v>0</v>
      </c>
      <c r="M394" s="9"/>
    </row>
    <row r="395" spans="1:13" s="1" customFormat="1" ht="25.5" hidden="1">
      <c r="A395" s="2"/>
      <c r="B395" s="24">
        <v>10</v>
      </c>
      <c r="C395" s="119" t="s">
        <v>239</v>
      </c>
      <c r="D395" s="119"/>
      <c r="E395" s="25" t="s">
        <v>259</v>
      </c>
      <c r="F395" s="149"/>
      <c r="G395" s="82"/>
      <c r="H395" s="74"/>
      <c r="I395" s="89"/>
      <c r="J395" s="91"/>
      <c r="K395" s="91"/>
      <c r="L395" s="92"/>
      <c r="M395" s="9"/>
    </row>
    <row r="396" spans="1:13" s="1" customFormat="1" ht="25.5" hidden="1">
      <c r="A396" s="2"/>
      <c r="B396" s="24">
        <v>11</v>
      </c>
      <c r="C396" s="119" t="s">
        <v>239</v>
      </c>
      <c r="D396" s="119"/>
      <c r="E396" s="25" t="s">
        <v>258</v>
      </c>
      <c r="F396" s="149"/>
      <c r="G396" s="82"/>
      <c r="H396" s="74"/>
      <c r="I396" s="89"/>
      <c r="J396" s="91"/>
      <c r="K396" s="91"/>
      <c r="L396" s="92"/>
      <c r="M396" s="9"/>
    </row>
    <row r="397" spans="1:13" s="1" customFormat="1" ht="38.25" hidden="1">
      <c r="A397" s="2"/>
      <c r="B397" s="24">
        <v>12</v>
      </c>
      <c r="C397" s="119" t="s">
        <v>239</v>
      </c>
      <c r="D397" s="119"/>
      <c r="E397" s="25" t="s">
        <v>257</v>
      </c>
      <c r="F397" s="149"/>
      <c r="G397" s="82"/>
      <c r="H397" s="75"/>
      <c r="I397" s="90"/>
      <c r="J397" s="91"/>
      <c r="K397" s="91"/>
      <c r="L397" s="92"/>
      <c r="M397" s="9"/>
    </row>
    <row r="398" spans="1:13" s="1" customFormat="1" ht="38.25" hidden="1">
      <c r="A398" s="2"/>
      <c r="B398" s="24">
        <v>13</v>
      </c>
      <c r="C398" s="119" t="s">
        <v>239</v>
      </c>
      <c r="D398" s="119"/>
      <c r="E398" s="25" t="s">
        <v>256</v>
      </c>
      <c r="F398" s="26" t="s">
        <v>609</v>
      </c>
      <c r="G398" s="18" t="s">
        <v>588</v>
      </c>
      <c r="H398" s="46" t="s">
        <v>696</v>
      </c>
      <c r="I398" s="56" t="s">
        <v>620</v>
      </c>
      <c r="J398" s="46">
        <v>1</v>
      </c>
      <c r="K398" s="46"/>
      <c r="L398" s="4">
        <f t="shared" ref="L398:L459" si="6">K398/J398*100%</f>
        <v>0</v>
      </c>
      <c r="M398" s="9"/>
    </row>
    <row r="399" spans="1:13" s="1" customFormat="1" ht="36" hidden="1" customHeight="1">
      <c r="A399" s="2"/>
      <c r="B399" s="24">
        <v>14</v>
      </c>
      <c r="C399" s="119" t="s">
        <v>239</v>
      </c>
      <c r="D399" s="119"/>
      <c r="E399" s="25" t="s">
        <v>255</v>
      </c>
      <c r="F399" s="70" t="s">
        <v>609</v>
      </c>
      <c r="G399" s="73" t="s">
        <v>588</v>
      </c>
      <c r="H399" s="73" t="s">
        <v>605</v>
      </c>
      <c r="I399" s="88" t="s">
        <v>657</v>
      </c>
      <c r="J399" s="91">
        <v>2</v>
      </c>
      <c r="K399" s="91"/>
      <c r="L399" s="92">
        <f t="shared" si="6"/>
        <v>0</v>
      </c>
      <c r="M399" s="9"/>
    </row>
    <row r="400" spans="1:13" s="1" customFormat="1" ht="38.25" hidden="1">
      <c r="A400" s="2"/>
      <c r="B400" s="24">
        <v>15</v>
      </c>
      <c r="C400" s="119" t="s">
        <v>239</v>
      </c>
      <c r="D400" s="119"/>
      <c r="E400" s="25" t="s">
        <v>254</v>
      </c>
      <c r="F400" s="71"/>
      <c r="G400" s="74"/>
      <c r="H400" s="74"/>
      <c r="I400" s="89"/>
      <c r="J400" s="91"/>
      <c r="K400" s="91"/>
      <c r="L400" s="92"/>
      <c r="M400" s="9"/>
    </row>
    <row r="401" spans="1:13" s="1" customFormat="1" ht="25.5" hidden="1">
      <c r="A401" s="2"/>
      <c r="B401" s="24">
        <v>16</v>
      </c>
      <c r="C401" s="119" t="s">
        <v>239</v>
      </c>
      <c r="D401" s="119"/>
      <c r="E401" s="25" t="s">
        <v>253</v>
      </c>
      <c r="F401" s="71"/>
      <c r="G401" s="74"/>
      <c r="H401" s="74"/>
      <c r="I401" s="89"/>
      <c r="J401" s="91"/>
      <c r="K401" s="91"/>
      <c r="L401" s="92"/>
      <c r="M401" s="9"/>
    </row>
    <row r="402" spans="1:13" s="1" customFormat="1" ht="25.5" hidden="1">
      <c r="A402" s="2"/>
      <c r="B402" s="24">
        <v>17</v>
      </c>
      <c r="C402" s="119" t="s">
        <v>239</v>
      </c>
      <c r="D402" s="119"/>
      <c r="E402" s="25" t="s">
        <v>252</v>
      </c>
      <c r="F402" s="71"/>
      <c r="G402" s="74"/>
      <c r="H402" s="74"/>
      <c r="I402" s="89"/>
      <c r="J402" s="91"/>
      <c r="K402" s="91"/>
      <c r="L402" s="92"/>
      <c r="M402" s="9"/>
    </row>
    <row r="403" spans="1:13" s="1" customFormat="1" ht="25.5" hidden="1">
      <c r="A403" s="2"/>
      <c r="B403" s="24">
        <v>18</v>
      </c>
      <c r="C403" s="119" t="s">
        <v>239</v>
      </c>
      <c r="D403" s="119"/>
      <c r="E403" s="25" t="s">
        <v>251</v>
      </c>
      <c r="F403" s="71"/>
      <c r="G403" s="74"/>
      <c r="H403" s="74"/>
      <c r="I403" s="89"/>
      <c r="J403" s="91"/>
      <c r="K403" s="91"/>
      <c r="L403" s="92"/>
      <c r="M403" s="9"/>
    </row>
    <row r="404" spans="1:13" s="1" customFormat="1" ht="25.5" hidden="1">
      <c r="A404" s="2"/>
      <c r="B404" s="24">
        <v>19</v>
      </c>
      <c r="C404" s="119" t="s">
        <v>239</v>
      </c>
      <c r="D404" s="119"/>
      <c r="E404" s="25" t="s">
        <v>250</v>
      </c>
      <c r="F404" s="71"/>
      <c r="G404" s="74"/>
      <c r="H404" s="74"/>
      <c r="I404" s="89"/>
      <c r="J404" s="91"/>
      <c r="K404" s="91"/>
      <c r="L404" s="92"/>
      <c r="M404" s="9"/>
    </row>
    <row r="405" spans="1:13" s="1" customFormat="1" ht="25.5" hidden="1">
      <c r="A405" s="2"/>
      <c r="B405" s="24">
        <v>20</v>
      </c>
      <c r="C405" s="119" t="s">
        <v>239</v>
      </c>
      <c r="D405" s="119"/>
      <c r="E405" s="25" t="s">
        <v>249</v>
      </c>
      <c r="F405" s="71"/>
      <c r="G405" s="74"/>
      <c r="H405" s="74"/>
      <c r="I405" s="89"/>
      <c r="J405" s="91"/>
      <c r="K405" s="91"/>
      <c r="L405" s="92"/>
      <c r="M405" s="9"/>
    </row>
    <row r="406" spans="1:13" s="1" customFormat="1" ht="25.5" hidden="1">
      <c r="A406" s="2"/>
      <c r="B406" s="24">
        <v>21</v>
      </c>
      <c r="C406" s="119" t="s">
        <v>239</v>
      </c>
      <c r="D406" s="119"/>
      <c r="E406" s="25" t="s">
        <v>248</v>
      </c>
      <c r="F406" s="71"/>
      <c r="G406" s="74"/>
      <c r="H406" s="74"/>
      <c r="I406" s="89"/>
      <c r="J406" s="91"/>
      <c r="K406" s="91"/>
      <c r="L406" s="92"/>
      <c r="M406" s="9"/>
    </row>
    <row r="407" spans="1:13" s="1" customFormat="1" ht="25.5" hidden="1">
      <c r="A407" s="2"/>
      <c r="B407" s="24">
        <v>22</v>
      </c>
      <c r="C407" s="119" t="s">
        <v>239</v>
      </c>
      <c r="D407" s="119"/>
      <c r="E407" s="25" t="s">
        <v>247</v>
      </c>
      <c r="F407" s="72"/>
      <c r="G407" s="75"/>
      <c r="H407" s="75"/>
      <c r="I407" s="90"/>
      <c r="J407" s="91"/>
      <c r="K407" s="91"/>
      <c r="L407" s="92"/>
      <c r="M407" s="9"/>
    </row>
    <row r="408" spans="1:13" s="1" customFormat="1" ht="38.25" hidden="1">
      <c r="A408" s="2"/>
      <c r="B408" s="24">
        <v>23</v>
      </c>
      <c r="C408" s="119" t="s">
        <v>239</v>
      </c>
      <c r="D408" s="119"/>
      <c r="E408" s="25" t="s">
        <v>246</v>
      </c>
      <c r="F408" s="26" t="s">
        <v>609</v>
      </c>
      <c r="G408" s="18" t="s">
        <v>556</v>
      </c>
      <c r="H408" s="46" t="s">
        <v>687</v>
      </c>
      <c r="I408" s="57" t="s">
        <v>539</v>
      </c>
      <c r="J408" s="46">
        <v>1</v>
      </c>
      <c r="K408" s="46"/>
      <c r="L408" s="4">
        <f t="shared" si="6"/>
        <v>0</v>
      </c>
      <c r="M408" s="9"/>
    </row>
    <row r="409" spans="1:13" s="1" customFormat="1" ht="38.25" hidden="1">
      <c r="A409" s="2"/>
      <c r="B409" s="24">
        <v>24</v>
      </c>
      <c r="C409" s="119" t="s">
        <v>239</v>
      </c>
      <c r="D409" s="119"/>
      <c r="E409" s="25" t="s">
        <v>245</v>
      </c>
      <c r="F409" s="26" t="s">
        <v>609</v>
      </c>
      <c r="G409" s="18" t="s">
        <v>588</v>
      </c>
      <c r="H409" s="46" t="s">
        <v>607</v>
      </c>
      <c r="I409" s="56" t="s">
        <v>620</v>
      </c>
      <c r="J409" s="46">
        <v>1</v>
      </c>
      <c r="K409" s="46"/>
      <c r="L409" s="4">
        <f t="shared" si="6"/>
        <v>0</v>
      </c>
      <c r="M409" s="9"/>
    </row>
    <row r="410" spans="1:13" s="1" customFormat="1" ht="59.25" hidden="1" customHeight="1">
      <c r="A410" s="2"/>
      <c r="B410" s="24">
        <v>25</v>
      </c>
      <c r="C410" s="119" t="s">
        <v>239</v>
      </c>
      <c r="D410" s="119"/>
      <c r="E410" s="25" t="s">
        <v>244</v>
      </c>
      <c r="F410" s="26" t="s">
        <v>609</v>
      </c>
      <c r="G410" s="18" t="s">
        <v>588</v>
      </c>
      <c r="H410" s="46" t="s">
        <v>638</v>
      </c>
      <c r="I410" s="56" t="s">
        <v>620</v>
      </c>
      <c r="J410" s="46">
        <v>1</v>
      </c>
      <c r="K410" s="5">
        <v>0.7</v>
      </c>
      <c r="L410" s="4">
        <f t="shared" si="6"/>
        <v>0.7</v>
      </c>
      <c r="M410" s="9"/>
    </row>
    <row r="411" spans="1:13" s="1" customFormat="1" ht="51" hidden="1">
      <c r="A411" s="2"/>
      <c r="B411" s="24">
        <v>26</v>
      </c>
      <c r="C411" s="119" t="s">
        <v>239</v>
      </c>
      <c r="D411" s="119"/>
      <c r="E411" s="25" t="s">
        <v>243</v>
      </c>
      <c r="F411" s="26" t="s">
        <v>609</v>
      </c>
      <c r="G411" s="18" t="s">
        <v>588</v>
      </c>
      <c r="H411" s="46" t="s">
        <v>644</v>
      </c>
      <c r="I411" s="56" t="s">
        <v>621</v>
      </c>
      <c r="J411" s="46">
        <v>2</v>
      </c>
      <c r="K411" s="46">
        <v>2</v>
      </c>
      <c r="L411" s="4">
        <f t="shared" si="6"/>
        <v>1</v>
      </c>
      <c r="M411" s="9"/>
    </row>
    <row r="412" spans="1:13" s="1" customFormat="1" ht="38.25" hidden="1" customHeight="1">
      <c r="A412" s="2"/>
      <c r="B412" s="24">
        <v>27</v>
      </c>
      <c r="C412" s="119" t="s">
        <v>239</v>
      </c>
      <c r="D412" s="119"/>
      <c r="E412" s="25" t="s">
        <v>242</v>
      </c>
      <c r="F412" s="70" t="s">
        <v>563</v>
      </c>
      <c r="G412" s="73" t="s">
        <v>588</v>
      </c>
      <c r="H412" s="73" t="s">
        <v>662</v>
      </c>
      <c r="I412" s="88" t="s">
        <v>620</v>
      </c>
      <c r="J412" s="46">
        <v>2</v>
      </c>
      <c r="K412" s="46"/>
      <c r="L412" s="4">
        <f t="shared" si="6"/>
        <v>0</v>
      </c>
      <c r="M412" s="9"/>
    </row>
    <row r="413" spans="1:13" s="1" customFormat="1" ht="25.5" hidden="1">
      <c r="A413" s="2"/>
      <c r="B413" s="24">
        <v>28</v>
      </c>
      <c r="C413" s="119" t="s">
        <v>239</v>
      </c>
      <c r="D413" s="119"/>
      <c r="E413" s="25" t="s">
        <v>241</v>
      </c>
      <c r="F413" s="71"/>
      <c r="G413" s="74"/>
      <c r="H413" s="74"/>
      <c r="I413" s="89"/>
      <c r="J413" s="46">
        <v>1</v>
      </c>
      <c r="K413" s="46"/>
      <c r="L413" s="4">
        <f t="shared" si="6"/>
        <v>0</v>
      </c>
      <c r="M413" s="9"/>
    </row>
    <row r="414" spans="1:13" s="1" customFormat="1" ht="38.25" hidden="1">
      <c r="A414" s="2"/>
      <c r="B414" s="24">
        <v>29</v>
      </c>
      <c r="C414" s="119" t="s">
        <v>239</v>
      </c>
      <c r="D414" s="119"/>
      <c r="E414" s="25" t="s">
        <v>240</v>
      </c>
      <c r="F414" s="71"/>
      <c r="G414" s="74"/>
      <c r="H414" s="74"/>
      <c r="I414" s="90"/>
      <c r="J414" s="46">
        <v>1</v>
      </c>
      <c r="K414" s="46"/>
      <c r="L414" s="4">
        <f t="shared" si="6"/>
        <v>0</v>
      </c>
      <c r="M414" s="9"/>
    </row>
    <row r="415" spans="1:13" s="1" customFormat="1" ht="38.25" hidden="1">
      <c r="A415" s="2"/>
      <c r="B415" s="24">
        <v>30</v>
      </c>
      <c r="C415" s="119" t="s">
        <v>239</v>
      </c>
      <c r="D415" s="119"/>
      <c r="E415" s="25" t="s">
        <v>238</v>
      </c>
      <c r="F415" s="72"/>
      <c r="G415" s="75"/>
      <c r="H415" s="75"/>
      <c r="I415" s="56" t="s">
        <v>622</v>
      </c>
      <c r="J415" s="46">
        <v>1</v>
      </c>
      <c r="K415" s="46">
        <v>1</v>
      </c>
      <c r="L415" s="4">
        <f t="shared" si="6"/>
        <v>1</v>
      </c>
      <c r="M415" s="9"/>
    </row>
    <row r="416" spans="1:13" s="1" customFormat="1" ht="51" hidden="1">
      <c r="A416" s="2"/>
      <c r="B416" s="24">
        <v>1</v>
      </c>
      <c r="C416" s="118" t="s">
        <v>235</v>
      </c>
      <c r="D416" s="118"/>
      <c r="E416" s="25" t="s">
        <v>34</v>
      </c>
      <c r="F416" s="26" t="s">
        <v>609</v>
      </c>
      <c r="G416" s="5" t="s">
        <v>588</v>
      </c>
      <c r="H416" s="5" t="s">
        <v>581</v>
      </c>
      <c r="I416" s="56" t="s">
        <v>530</v>
      </c>
      <c r="J416" s="5">
        <v>1</v>
      </c>
      <c r="K416" s="5"/>
      <c r="L416" s="11">
        <f t="shared" si="6"/>
        <v>0</v>
      </c>
      <c r="M416" s="9"/>
    </row>
    <row r="417" spans="1:13" s="1" customFormat="1" ht="38.25" hidden="1">
      <c r="A417" s="2"/>
      <c r="B417" s="24">
        <v>2</v>
      </c>
      <c r="C417" s="118" t="s">
        <v>235</v>
      </c>
      <c r="D417" s="118"/>
      <c r="E417" s="25" t="s">
        <v>33</v>
      </c>
      <c r="F417" s="36" t="s">
        <v>609</v>
      </c>
      <c r="G417" s="36" t="s">
        <v>588</v>
      </c>
      <c r="H417" s="49" t="s">
        <v>581</v>
      </c>
      <c r="I417" s="59" t="s">
        <v>531</v>
      </c>
      <c r="J417" s="5">
        <v>1</v>
      </c>
      <c r="K417" s="5"/>
      <c r="L417" s="11">
        <f t="shared" si="6"/>
        <v>0</v>
      </c>
      <c r="M417" s="9"/>
    </row>
    <row r="418" spans="1:13" s="1" customFormat="1" ht="51" hidden="1">
      <c r="A418" s="2"/>
      <c r="B418" s="24">
        <v>3</v>
      </c>
      <c r="C418" s="118" t="s">
        <v>235</v>
      </c>
      <c r="D418" s="118"/>
      <c r="E418" s="25" t="s">
        <v>32</v>
      </c>
      <c r="F418" s="26" t="s">
        <v>609</v>
      </c>
      <c r="G418" s="30" t="s">
        <v>588</v>
      </c>
      <c r="H418" s="43" t="s">
        <v>605</v>
      </c>
      <c r="I418" s="59" t="s">
        <v>709</v>
      </c>
      <c r="J418" s="5">
        <v>1</v>
      </c>
      <c r="K418" s="5"/>
      <c r="L418" s="11">
        <f t="shared" si="6"/>
        <v>0</v>
      </c>
      <c r="M418" s="9"/>
    </row>
    <row r="419" spans="1:13" s="1" customFormat="1" ht="38.25" hidden="1">
      <c r="A419" s="2"/>
      <c r="B419" s="24">
        <v>4</v>
      </c>
      <c r="C419" s="118" t="s">
        <v>235</v>
      </c>
      <c r="D419" s="118"/>
      <c r="E419" s="25" t="s">
        <v>31</v>
      </c>
      <c r="F419" s="30" t="s">
        <v>609</v>
      </c>
      <c r="G419" s="30" t="s">
        <v>588</v>
      </c>
      <c r="H419" s="46" t="s">
        <v>603</v>
      </c>
      <c r="I419" s="59" t="s">
        <v>532</v>
      </c>
      <c r="J419" s="5">
        <v>1</v>
      </c>
      <c r="K419" s="5"/>
      <c r="L419" s="11">
        <f t="shared" si="6"/>
        <v>0</v>
      </c>
      <c r="M419" s="9"/>
    </row>
    <row r="420" spans="1:13" s="1" customFormat="1" ht="38.25" hidden="1">
      <c r="A420" s="2"/>
      <c r="B420" s="24">
        <v>5</v>
      </c>
      <c r="C420" s="118" t="s">
        <v>235</v>
      </c>
      <c r="D420" s="118"/>
      <c r="E420" s="25" t="s">
        <v>30</v>
      </c>
      <c r="F420" s="29" t="s">
        <v>609</v>
      </c>
      <c r="G420" s="29" t="s">
        <v>588</v>
      </c>
      <c r="H420" s="46" t="s">
        <v>583</v>
      </c>
      <c r="I420" s="59" t="s">
        <v>533</v>
      </c>
      <c r="J420" s="5">
        <v>1</v>
      </c>
      <c r="K420" s="5"/>
      <c r="L420" s="11">
        <f t="shared" si="6"/>
        <v>0</v>
      </c>
      <c r="M420" s="9"/>
    </row>
    <row r="421" spans="1:13" s="1" customFormat="1" ht="38.25" hidden="1">
      <c r="A421" s="2"/>
      <c r="B421" s="24">
        <v>6</v>
      </c>
      <c r="C421" s="118" t="s">
        <v>235</v>
      </c>
      <c r="D421" s="118"/>
      <c r="E421" s="25" t="s">
        <v>29</v>
      </c>
      <c r="F421" s="26" t="s">
        <v>609</v>
      </c>
      <c r="G421" s="5" t="s">
        <v>588</v>
      </c>
      <c r="H421" s="46" t="s">
        <v>583</v>
      </c>
      <c r="I421" s="59" t="s">
        <v>534</v>
      </c>
      <c r="J421" s="5">
        <v>1</v>
      </c>
      <c r="K421" s="5"/>
      <c r="L421" s="11">
        <f t="shared" si="6"/>
        <v>0</v>
      </c>
      <c r="M421" s="9"/>
    </row>
    <row r="422" spans="1:13" s="1" customFormat="1" ht="38.25" hidden="1">
      <c r="A422" s="2"/>
      <c r="B422" s="24">
        <v>7</v>
      </c>
      <c r="C422" s="118" t="s">
        <v>235</v>
      </c>
      <c r="D422" s="118"/>
      <c r="E422" s="25" t="s">
        <v>28</v>
      </c>
      <c r="F422" s="26" t="s">
        <v>609</v>
      </c>
      <c r="G422" s="5" t="s">
        <v>588</v>
      </c>
      <c r="H422" s="46" t="s">
        <v>583</v>
      </c>
      <c r="I422" s="57" t="s">
        <v>536</v>
      </c>
      <c r="J422" s="5">
        <v>1</v>
      </c>
      <c r="K422" s="5"/>
      <c r="L422" s="11">
        <f t="shared" si="6"/>
        <v>0</v>
      </c>
      <c r="M422" s="9"/>
    </row>
    <row r="423" spans="1:13" s="1" customFormat="1" ht="38.25" hidden="1">
      <c r="A423" s="2"/>
      <c r="B423" s="24">
        <v>8</v>
      </c>
      <c r="C423" s="118" t="s">
        <v>235</v>
      </c>
      <c r="D423" s="118"/>
      <c r="E423" s="25" t="s">
        <v>237</v>
      </c>
      <c r="F423" s="37" t="s">
        <v>609</v>
      </c>
      <c r="G423" s="29" t="s">
        <v>588</v>
      </c>
      <c r="H423" s="48" t="s">
        <v>581</v>
      </c>
      <c r="I423" s="59" t="s">
        <v>587</v>
      </c>
      <c r="J423" s="5">
        <v>1</v>
      </c>
      <c r="K423" s="5"/>
      <c r="L423" s="11">
        <f t="shared" si="6"/>
        <v>0</v>
      </c>
      <c r="M423" s="9"/>
    </row>
    <row r="424" spans="1:13" s="1" customFormat="1" ht="25.5" hidden="1">
      <c r="A424" s="2"/>
      <c r="B424" s="24">
        <v>9</v>
      </c>
      <c r="C424" s="118" t="s">
        <v>235</v>
      </c>
      <c r="D424" s="118"/>
      <c r="E424" s="25" t="s">
        <v>166</v>
      </c>
      <c r="F424" s="70" t="s">
        <v>609</v>
      </c>
      <c r="G424" s="76" t="s">
        <v>588</v>
      </c>
      <c r="H424" s="76" t="s">
        <v>624</v>
      </c>
      <c r="I424" s="94" t="s">
        <v>625</v>
      </c>
      <c r="J424" s="85">
        <v>1</v>
      </c>
      <c r="K424" s="85"/>
      <c r="L424" s="83">
        <f>K424/J424*100%</f>
        <v>0</v>
      </c>
      <c r="M424" s="9"/>
    </row>
    <row r="425" spans="1:13" s="1" customFormat="1" ht="38.25" hidden="1">
      <c r="A425" s="2"/>
      <c r="B425" s="24">
        <v>10</v>
      </c>
      <c r="C425" s="118" t="s">
        <v>235</v>
      </c>
      <c r="D425" s="118"/>
      <c r="E425" s="25" t="s">
        <v>165</v>
      </c>
      <c r="F425" s="72"/>
      <c r="G425" s="77"/>
      <c r="H425" s="77"/>
      <c r="I425" s="90"/>
      <c r="J425" s="85"/>
      <c r="K425" s="85"/>
      <c r="L425" s="83"/>
      <c r="M425" s="9"/>
    </row>
    <row r="426" spans="1:13" s="1" customFormat="1" ht="51" hidden="1">
      <c r="A426" s="2"/>
      <c r="B426" s="24">
        <v>11</v>
      </c>
      <c r="C426" s="118" t="s">
        <v>235</v>
      </c>
      <c r="D426" s="118"/>
      <c r="E426" s="25" t="s">
        <v>23</v>
      </c>
      <c r="F426" s="30" t="s">
        <v>609</v>
      </c>
      <c r="G426" s="30" t="s">
        <v>588</v>
      </c>
      <c r="H426" s="46" t="s">
        <v>645</v>
      </c>
      <c r="I426" s="59" t="s">
        <v>537</v>
      </c>
      <c r="J426" s="45">
        <v>1</v>
      </c>
      <c r="K426" s="5"/>
      <c r="L426" s="11">
        <f t="shared" si="6"/>
        <v>0</v>
      </c>
      <c r="M426" s="9"/>
    </row>
    <row r="427" spans="1:13" s="1" customFormat="1" ht="48.75" hidden="1" customHeight="1">
      <c r="A427" s="2"/>
      <c r="B427" s="24">
        <v>12</v>
      </c>
      <c r="C427" s="118" t="s">
        <v>235</v>
      </c>
      <c r="D427" s="118"/>
      <c r="E427" s="25" t="s">
        <v>236</v>
      </c>
      <c r="F427" s="30" t="s">
        <v>609</v>
      </c>
      <c r="G427" s="30" t="s">
        <v>588</v>
      </c>
      <c r="H427" s="46" t="s">
        <v>684</v>
      </c>
      <c r="I427" s="56" t="s">
        <v>626</v>
      </c>
      <c r="J427" s="5">
        <v>2</v>
      </c>
      <c r="K427" s="5"/>
      <c r="L427" s="11">
        <f t="shared" si="6"/>
        <v>0</v>
      </c>
      <c r="M427" s="9"/>
    </row>
    <row r="428" spans="1:13" s="1" customFormat="1" ht="72" hidden="1" customHeight="1">
      <c r="A428" s="2"/>
      <c r="B428" s="24">
        <v>13</v>
      </c>
      <c r="C428" s="118" t="s">
        <v>235</v>
      </c>
      <c r="D428" s="118"/>
      <c r="E428" s="25" t="s">
        <v>12</v>
      </c>
      <c r="F428" s="26" t="s">
        <v>563</v>
      </c>
      <c r="G428" s="18" t="s">
        <v>588</v>
      </c>
      <c r="H428" s="46" t="s">
        <v>691</v>
      </c>
      <c r="I428" s="57" t="s">
        <v>665</v>
      </c>
      <c r="J428" s="46">
        <v>2</v>
      </c>
      <c r="K428" s="5">
        <v>1</v>
      </c>
      <c r="L428" s="11">
        <f t="shared" si="6"/>
        <v>0.5</v>
      </c>
      <c r="M428" s="9"/>
    </row>
    <row r="429" spans="1:13" s="1" customFormat="1" ht="51" hidden="1">
      <c r="A429" s="2"/>
      <c r="B429" s="24">
        <v>14</v>
      </c>
      <c r="C429" s="118" t="s">
        <v>235</v>
      </c>
      <c r="D429" s="118"/>
      <c r="E429" s="25" t="s">
        <v>11</v>
      </c>
      <c r="F429" s="26" t="s">
        <v>609</v>
      </c>
      <c r="G429" s="5" t="s">
        <v>588</v>
      </c>
      <c r="H429" s="46" t="s">
        <v>691</v>
      </c>
      <c r="I429" s="59" t="s">
        <v>547</v>
      </c>
      <c r="J429" s="5">
        <v>1</v>
      </c>
      <c r="K429" s="5"/>
      <c r="L429" s="11">
        <f t="shared" si="6"/>
        <v>0</v>
      </c>
      <c r="M429" s="9"/>
    </row>
    <row r="430" spans="1:13" s="1" customFormat="1" ht="51" hidden="1">
      <c r="A430" s="2"/>
      <c r="B430" s="24">
        <v>15</v>
      </c>
      <c r="C430" s="118" t="s">
        <v>235</v>
      </c>
      <c r="D430" s="118"/>
      <c r="E430" s="25" t="s">
        <v>10</v>
      </c>
      <c r="F430" s="26" t="s">
        <v>609</v>
      </c>
      <c r="G430" s="5" t="s">
        <v>588</v>
      </c>
      <c r="H430" s="46" t="s">
        <v>691</v>
      </c>
      <c r="I430" s="56" t="s">
        <v>546</v>
      </c>
      <c r="J430" s="5">
        <v>1</v>
      </c>
      <c r="K430" s="5"/>
      <c r="L430" s="11">
        <f t="shared" si="6"/>
        <v>0</v>
      </c>
      <c r="M430" s="9"/>
    </row>
    <row r="431" spans="1:13" s="1" customFormat="1" ht="51" hidden="1">
      <c r="A431" s="2"/>
      <c r="B431" s="24">
        <v>16</v>
      </c>
      <c r="C431" s="118" t="s">
        <v>235</v>
      </c>
      <c r="D431" s="118"/>
      <c r="E431" s="25" t="s">
        <v>9</v>
      </c>
      <c r="F431" s="26" t="s">
        <v>609</v>
      </c>
      <c r="G431" s="18" t="s">
        <v>588</v>
      </c>
      <c r="H431" s="46" t="s">
        <v>691</v>
      </c>
      <c r="I431" s="56" t="s">
        <v>547</v>
      </c>
      <c r="J431" s="5">
        <v>1</v>
      </c>
      <c r="K431" s="5"/>
      <c r="L431" s="11">
        <f t="shared" si="6"/>
        <v>0</v>
      </c>
      <c r="M431" s="9"/>
    </row>
    <row r="432" spans="1:13" s="1" customFormat="1" ht="38.25" hidden="1">
      <c r="A432" s="2"/>
      <c r="B432" s="24">
        <v>17</v>
      </c>
      <c r="C432" s="118" t="s">
        <v>235</v>
      </c>
      <c r="D432" s="118"/>
      <c r="E432" s="25" t="s">
        <v>623</v>
      </c>
      <c r="F432" s="26" t="s">
        <v>609</v>
      </c>
      <c r="G432" s="18" t="s">
        <v>588</v>
      </c>
      <c r="H432" s="5" t="s">
        <v>581</v>
      </c>
      <c r="I432" s="56" t="s">
        <v>627</v>
      </c>
      <c r="J432" s="5">
        <v>2</v>
      </c>
      <c r="K432" s="5">
        <v>2</v>
      </c>
      <c r="L432" s="11">
        <f t="shared" si="6"/>
        <v>1</v>
      </c>
      <c r="M432" s="9"/>
    </row>
    <row r="433" spans="1:13" s="1" customFormat="1" ht="38.25" hidden="1">
      <c r="A433" s="2"/>
      <c r="B433" s="24">
        <v>18</v>
      </c>
      <c r="C433" s="118" t="s">
        <v>235</v>
      </c>
      <c r="D433" s="118"/>
      <c r="E433" s="25" t="s">
        <v>5</v>
      </c>
      <c r="F433" s="26" t="s">
        <v>609</v>
      </c>
      <c r="G433" s="5" t="s">
        <v>588</v>
      </c>
      <c r="H433" s="22" t="s">
        <v>673</v>
      </c>
      <c r="I433" s="56" t="s">
        <v>628</v>
      </c>
      <c r="J433" s="5">
        <v>2</v>
      </c>
      <c r="K433" s="5">
        <v>2</v>
      </c>
      <c r="L433" s="11">
        <f t="shared" si="6"/>
        <v>1</v>
      </c>
      <c r="M433" s="9"/>
    </row>
    <row r="434" spans="1:13" s="1" customFormat="1" ht="25.5" hidden="1">
      <c r="A434" s="2"/>
      <c r="B434" s="24">
        <v>19</v>
      </c>
      <c r="C434" s="118" t="s">
        <v>235</v>
      </c>
      <c r="D434" s="118"/>
      <c r="E434" s="25" t="s">
        <v>4</v>
      </c>
      <c r="F434" s="26" t="s">
        <v>609</v>
      </c>
      <c r="G434" s="5" t="s">
        <v>588</v>
      </c>
      <c r="H434" s="46" t="s">
        <v>673</v>
      </c>
      <c r="I434" s="56" t="s">
        <v>549</v>
      </c>
      <c r="J434" s="5">
        <v>1</v>
      </c>
      <c r="K434" s="5"/>
      <c r="L434" s="11">
        <f t="shared" si="6"/>
        <v>0</v>
      </c>
      <c r="M434" s="9"/>
    </row>
    <row r="435" spans="1:13" s="1" customFormat="1" ht="38.25" hidden="1">
      <c r="A435" s="2"/>
      <c r="B435" s="24">
        <v>20</v>
      </c>
      <c r="C435" s="118" t="s">
        <v>235</v>
      </c>
      <c r="D435" s="118"/>
      <c r="E435" s="25" t="s">
        <v>3</v>
      </c>
      <c r="F435" s="26" t="s">
        <v>609</v>
      </c>
      <c r="G435" s="5" t="s">
        <v>588</v>
      </c>
      <c r="H435" s="46" t="s">
        <v>583</v>
      </c>
      <c r="I435" s="56" t="s">
        <v>550</v>
      </c>
      <c r="J435" s="5">
        <v>1</v>
      </c>
      <c r="K435" s="5"/>
      <c r="L435" s="11">
        <f t="shared" si="6"/>
        <v>0</v>
      </c>
      <c r="M435" s="9"/>
    </row>
    <row r="436" spans="1:13" s="1" customFormat="1" ht="25.5" hidden="1">
      <c r="A436" s="2"/>
      <c r="B436" s="24">
        <v>21</v>
      </c>
      <c r="C436" s="118" t="s">
        <v>235</v>
      </c>
      <c r="D436" s="118"/>
      <c r="E436" s="25" t="s">
        <v>2</v>
      </c>
      <c r="F436" s="26" t="s">
        <v>609</v>
      </c>
      <c r="G436" s="5" t="s">
        <v>588</v>
      </c>
      <c r="H436" s="46" t="s">
        <v>583</v>
      </c>
      <c r="I436" s="56" t="s">
        <v>550</v>
      </c>
      <c r="J436" s="5">
        <v>1</v>
      </c>
      <c r="K436" s="5"/>
      <c r="L436" s="11">
        <f t="shared" si="6"/>
        <v>0</v>
      </c>
      <c r="M436" s="9"/>
    </row>
    <row r="437" spans="1:13" s="1" customFormat="1" ht="25.5" hidden="1">
      <c r="A437" s="2"/>
      <c r="B437" s="24">
        <v>22</v>
      </c>
      <c r="C437" s="118" t="s">
        <v>235</v>
      </c>
      <c r="D437" s="118"/>
      <c r="E437" s="25" t="s">
        <v>0</v>
      </c>
      <c r="F437" s="26" t="s">
        <v>609</v>
      </c>
      <c r="G437" s="5" t="s">
        <v>588</v>
      </c>
      <c r="H437" s="46" t="s">
        <v>583</v>
      </c>
      <c r="I437" s="56" t="s">
        <v>550</v>
      </c>
      <c r="J437" s="5">
        <v>1</v>
      </c>
      <c r="K437" s="5"/>
      <c r="L437" s="11">
        <f t="shared" si="6"/>
        <v>0</v>
      </c>
      <c r="M437" s="9"/>
    </row>
    <row r="438" spans="1:13" s="1" customFormat="1" ht="38.25" hidden="1">
      <c r="A438" s="2"/>
      <c r="B438" s="24">
        <v>1</v>
      </c>
      <c r="C438" s="117" t="s">
        <v>177</v>
      </c>
      <c r="D438" s="117"/>
      <c r="E438" s="25" t="s">
        <v>234</v>
      </c>
      <c r="F438" s="18" t="s">
        <v>609</v>
      </c>
      <c r="G438" s="18" t="s">
        <v>588</v>
      </c>
      <c r="H438" s="46" t="s">
        <v>634</v>
      </c>
      <c r="I438" s="57" t="s">
        <v>632</v>
      </c>
      <c r="J438" s="5">
        <v>2</v>
      </c>
      <c r="K438" s="5">
        <v>1</v>
      </c>
      <c r="L438" s="11">
        <f t="shared" si="6"/>
        <v>0.5</v>
      </c>
      <c r="M438" s="9"/>
    </row>
    <row r="439" spans="1:13" s="1" customFormat="1" ht="38.25" hidden="1">
      <c r="A439" s="2"/>
      <c r="B439" s="24">
        <v>2</v>
      </c>
      <c r="C439" s="117" t="s">
        <v>177</v>
      </c>
      <c r="D439" s="117"/>
      <c r="E439" s="25" t="s">
        <v>233</v>
      </c>
      <c r="F439" s="26" t="s">
        <v>609</v>
      </c>
      <c r="G439" s="18" t="s">
        <v>588</v>
      </c>
      <c r="H439" s="46" t="s">
        <v>634</v>
      </c>
      <c r="I439" s="56" t="s">
        <v>633</v>
      </c>
      <c r="J439" s="46">
        <v>1</v>
      </c>
      <c r="K439" s="5"/>
      <c r="L439" s="11">
        <f t="shared" si="6"/>
        <v>0</v>
      </c>
      <c r="M439" s="9"/>
    </row>
    <row r="440" spans="1:13" s="1" customFormat="1" ht="38.25" hidden="1">
      <c r="A440" s="2"/>
      <c r="B440" s="24">
        <v>3</v>
      </c>
      <c r="C440" s="117" t="s">
        <v>177</v>
      </c>
      <c r="D440" s="117"/>
      <c r="E440" s="25" t="s">
        <v>232</v>
      </c>
      <c r="F440" s="47" t="s">
        <v>609</v>
      </c>
      <c r="G440" s="46" t="s">
        <v>588</v>
      </c>
      <c r="H440" s="46" t="s">
        <v>634</v>
      </c>
      <c r="I440" s="56" t="s">
        <v>633</v>
      </c>
      <c r="J440" s="46">
        <v>1</v>
      </c>
      <c r="K440" s="5"/>
      <c r="L440" s="11">
        <f t="shared" si="6"/>
        <v>0</v>
      </c>
      <c r="M440" s="9"/>
    </row>
    <row r="441" spans="1:13" s="1" customFormat="1" ht="25.5" hidden="1">
      <c r="A441" s="2"/>
      <c r="B441" s="24">
        <v>4</v>
      </c>
      <c r="C441" s="117" t="s">
        <v>177</v>
      </c>
      <c r="D441" s="117"/>
      <c r="E441" s="25" t="s">
        <v>231</v>
      </c>
      <c r="F441" s="47" t="s">
        <v>609</v>
      </c>
      <c r="G441" s="46" t="s">
        <v>588</v>
      </c>
      <c r="H441" s="46" t="s">
        <v>700</v>
      </c>
      <c r="I441" s="67"/>
      <c r="J441" s="46"/>
      <c r="K441" s="5"/>
      <c r="L441" s="11" t="e">
        <f t="shared" si="6"/>
        <v>#DIV/0!</v>
      </c>
      <c r="M441" s="9"/>
    </row>
    <row r="442" spans="1:13" s="1" customFormat="1" ht="25.5" hidden="1">
      <c r="A442" s="2"/>
      <c r="B442" s="24">
        <v>5</v>
      </c>
      <c r="C442" s="117" t="s">
        <v>177</v>
      </c>
      <c r="D442" s="117"/>
      <c r="E442" s="25" t="s">
        <v>230</v>
      </c>
      <c r="F442" s="47" t="s">
        <v>609</v>
      </c>
      <c r="G442" s="46" t="s">
        <v>588</v>
      </c>
      <c r="H442" s="46" t="s">
        <v>645</v>
      </c>
      <c r="I442" s="67"/>
      <c r="J442" s="46"/>
      <c r="K442" s="5"/>
      <c r="L442" s="11" t="e">
        <f t="shared" si="6"/>
        <v>#DIV/0!</v>
      </c>
      <c r="M442" s="9"/>
    </row>
    <row r="443" spans="1:13" s="1" customFormat="1" ht="25.5" hidden="1">
      <c r="A443" s="2"/>
      <c r="B443" s="24">
        <v>6</v>
      </c>
      <c r="C443" s="117" t="s">
        <v>177</v>
      </c>
      <c r="D443" s="117"/>
      <c r="E443" s="25" t="s">
        <v>229</v>
      </c>
      <c r="F443" s="47" t="s">
        <v>609</v>
      </c>
      <c r="G443" s="46" t="s">
        <v>588</v>
      </c>
      <c r="H443" s="46" t="s">
        <v>645</v>
      </c>
      <c r="I443" s="67"/>
      <c r="J443" s="46"/>
      <c r="K443" s="5"/>
      <c r="L443" s="11" t="e">
        <f t="shared" si="6"/>
        <v>#DIV/0!</v>
      </c>
      <c r="M443" s="9"/>
    </row>
    <row r="444" spans="1:13" s="1" customFormat="1" ht="25.5" hidden="1">
      <c r="A444" s="2"/>
      <c r="B444" s="24">
        <v>7</v>
      </c>
      <c r="C444" s="117" t="s">
        <v>177</v>
      </c>
      <c r="D444" s="117"/>
      <c r="E444" s="25" t="s">
        <v>228</v>
      </c>
      <c r="F444" s="47" t="s">
        <v>609</v>
      </c>
      <c r="G444" s="46" t="s">
        <v>588</v>
      </c>
      <c r="H444" s="46" t="s">
        <v>645</v>
      </c>
      <c r="I444" s="67"/>
      <c r="J444" s="46"/>
      <c r="K444" s="5"/>
      <c r="L444" s="11" t="e">
        <f t="shared" si="6"/>
        <v>#DIV/0!</v>
      </c>
      <c r="M444" s="9"/>
    </row>
    <row r="445" spans="1:13" s="1" customFormat="1" ht="25.5" hidden="1">
      <c r="A445" s="2"/>
      <c r="B445" s="24">
        <v>8</v>
      </c>
      <c r="C445" s="117" t="s">
        <v>177</v>
      </c>
      <c r="D445" s="117"/>
      <c r="E445" s="25" t="s">
        <v>227</v>
      </c>
      <c r="F445" s="47" t="s">
        <v>609</v>
      </c>
      <c r="G445" s="46" t="s">
        <v>588</v>
      </c>
      <c r="H445" s="46" t="s">
        <v>645</v>
      </c>
      <c r="I445" s="67"/>
      <c r="J445" s="46"/>
      <c r="K445" s="5"/>
      <c r="L445" s="11" t="e">
        <f t="shared" si="6"/>
        <v>#DIV/0!</v>
      </c>
      <c r="M445" s="9"/>
    </row>
    <row r="446" spans="1:13" s="1" customFormat="1" ht="25.5" hidden="1">
      <c r="A446" s="2"/>
      <c r="B446" s="24">
        <v>9</v>
      </c>
      <c r="C446" s="117" t="s">
        <v>177</v>
      </c>
      <c r="D446" s="117"/>
      <c r="E446" s="25" t="s">
        <v>226</v>
      </c>
      <c r="F446" s="47" t="s">
        <v>609</v>
      </c>
      <c r="G446" s="46" t="s">
        <v>588</v>
      </c>
      <c r="H446" s="46" t="s">
        <v>645</v>
      </c>
      <c r="I446" s="67"/>
      <c r="J446" s="46"/>
      <c r="K446" s="5"/>
      <c r="L446" s="11" t="e">
        <f t="shared" si="6"/>
        <v>#DIV/0!</v>
      </c>
      <c r="M446" s="9"/>
    </row>
    <row r="447" spans="1:13" s="1" customFormat="1" ht="25.5" hidden="1">
      <c r="A447" s="2"/>
      <c r="B447" s="24">
        <v>10</v>
      </c>
      <c r="C447" s="117" t="s">
        <v>177</v>
      </c>
      <c r="D447" s="117"/>
      <c r="E447" s="25" t="s">
        <v>225</v>
      </c>
      <c r="F447" s="47" t="s">
        <v>609</v>
      </c>
      <c r="G447" s="46" t="s">
        <v>588</v>
      </c>
      <c r="H447" s="46" t="s">
        <v>645</v>
      </c>
      <c r="I447" s="67"/>
      <c r="J447" s="46"/>
      <c r="K447" s="5"/>
      <c r="L447" s="11" t="e">
        <f t="shared" si="6"/>
        <v>#DIV/0!</v>
      </c>
      <c r="M447" s="9"/>
    </row>
    <row r="448" spans="1:13" s="1" customFormat="1" ht="25.5" hidden="1">
      <c r="A448" s="2"/>
      <c r="B448" s="24">
        <v>11</v>
      </c>
      <c r="C448" s="117" t="s">
        <v>177</v>
      </c>
      <c r="D448" s="117"/>
      <c r="E448" s="25" t="s">
        <v>224</v>
      </c>
      <c r="F448" s="47" t="s">
        <v>609</v>
      </c>
      <c r="G448" s="46" t="s">
        <v>588</v>
      </c>
      <c r="H448" s="46" t="s">
        <v>645</v>
      </c>
      <c r="I448" s="67"/>
      <c r="J448" s="46"/>
      <c r="K448" s="5"/>
      <c r="L448" s="11" t="e">
        <f t="shared" si="6"/>
        <v>#DIV/0!</v>
      </c>
      <c r="M448" s="9"/>
    </row>
    <row r="449" spans="1:13" s="1" customFormat="1" ht="25.5" hidden="1">
      <c r="A449" s="2"/>
      <c r="B449" s="24">
        <v>12</v>
      </c>
      <c r="C449" s="117" t="s">
        <v>177</v>
      </c>
      <c r="D449" s="117"/>
      <c r="E449" s="25" t="s">
        <v>223</v>
      </c>
      <c r="F449" s="47" t="s">
        <v>609</v>
      </c>
      <c r="G449" s="46" t="s">
        <v>588</v>
      </c>
      <c r="H449" s="46" t="s">
        <v>645</v>
      </c>
      <c r="I449" s="67"/>
      <c r="J449" s="46"/>
      <c r="K449" s="5"/>
      <c r="L449" s="11" t="e">
        <f t="shared" si="6"/>
        <v>#DIV/0!</v>
      </c>
      <c r="M449" s="9"/>
    </row>
    <row r="450" spans="1:13" s="1" customFormat="1" ht="25.5" hidden="1">
      <c r="A450" s="2"/>
      <c r="B450" s="24">
        <v>13</v>
      </c>
      <c r="C450" s="117" t="s">
        <v>177</v>
      </c>
      <c r="D450" s="117"/>
      <c r="E450" s="25" t="s">
        <v>222</v>
      </c>
      <c r="F450" s="47" t="s">
        <v>609</v>
      </c>
      <c r="G450" s="46" t="s">
        <v>588</v>
      </c>
      <c r="H450" s="46" t="s">
        <v>645</v>
      </c>
      <c r="I450" s="67"/>
      <c r="J450" s="46"/>
      <c r="K450" s="5"/>
      <c r="L450" s="11" t="e">
        <f t="shared" si="6"/>
        <v>#DIV/0!</v>
      </c>
      <c r="M450" s="9"/>
    </row>
    <row r="451" spans="1:13" s="1" customFormat="1" ht="25.5" hidden="1">
      <c r="A451" s="2"/>
      <c r="B451" s="24">
        <v>14</v>
      </c>
      <c r="C451" s="117" t="s">
        <v>177</v>
      </c>
      <c r="D451" s="117"/>
      <c r="E451" s="25" t="s">
        <v>221</v>
      </c>
      <c r="F451" s="47" t="s">
        <v>609</v>
      </c>
      <c r="G451" s="46" t="s">
        <v>588</v>
      </c>
      <c r="H451" s="46" t="s">
        <v>645</v>
      </c>
      <c r="I451" s="67"/>
      <c r="J451" s="46"/>
      <c r="K451" s="5"/>
      <c r="L451" s="11" t="e">
        <f t="shared" si="6"/>
        <v>#DIV/0!</v>
      </c>
      <c r="M451" s="9"/>
    </row>
    <row r="452" spans="1:13" s="1" customFormat="1" ht="25.5" hidden="1">
      <c r="A452" s="2"/>
      <c r="B452" s="24">
        <v>15</v>
      </c>
      <c r="C452" s="117" t="s">
        <v>177</v>
      </c>
      <c r="D452" s="117"/>
      <c r="E452" s="25" t="s">
        <v>220</v>
      </c>
      <c r="F452" s="47" t="s">
        <v>609</v>
      </c>
      <c r="G452" s="46" t="s">
        <v>588</v>
      </c>
      <c r="H452" s="46" t="s">
        <v>645</v>
      </c>
      <c r="I452" s="67"/>
      <c r="J452" s="46"/>
      <c r="K452" s="5"/>
      <c r="L452" s="11" t="e">
        <f t="shared" si="6"/>
        <v>#DIV/0!</v>
      </c>
      <c r="M452" s="9"/>
    </row>
    <row r="453" spans="1:13" s="1" customFormat="1" ht="25.5" hidden="1">
      <c r="A453" s="2"/>
      <c r="B453" s="24">
        <v>16</v>
      </c>
      <c r="C453" s="117" t="s">
        <v>177</v>
      </c>
      <c r="D453" s="117"/>
      <c r="E453" s="25" t="s">
        <v>219</v>
      </c>
      <c r="F453" s="47" t="s">
        <v>609</v>
      </c>
      <c r="G453" s="46" t="s">
        <v>588</v>
      </c>
      <c r="H453" s="46" t="s">
        <v>645</v>
      </c>
      <c r="I453" s="56"/>
      <c r="J453" s="46"/>
      <c r="K453" s="46"/>
      <c r="L453" s="4" t="e">
        <f t="shared" si="6"/>
        <v>#DIV/0!</v>
      </c>
      <c r="M453" s="9"/>
    </row>
    <row r="454" spans="1:13" s="1" customFormat="1" ht="25.5" hidden="1">
      <c r="A454" s="2"/>
      <c r="B454" s="24">
        <v>17</v>
      </c>
      <c r="C454" s="117" t="s">
        <v>177</v>
      </c>
      <c r="D454" s="117"/>
      <c r="E454" s="25" t="s">
        <v>218</v>
      </c>
      <c r="F454" s="47" t="s">
        <v>609</v>
      </c>
      <c r="G454" s="46" t="s">
        <v>588</v>
      </c>
      <c r="H454" s="46" t="s">
        <v>645</v>
      </c>
      <c r="I454" s="56"/>
      <c r="J454" s="46"/>
      <c r="K454" s="46"/>
      <c r="L454" s="4" t="e">
        <f t="shared" si="6"/>
        <v>#DIV/0!</v>
      </c>
      <c r="M454" s="9"/>
    </row>
    <row r="455" spans="1:13" s="1" customFormat="1" ht="25.5" hidden="1">
      <c r="A455" s="2"/>
      <c r="B455" s="24">
        <v>18</v>
      </c>
      <c r="C455" s="117" t="s">
        <v>177</v>
      </c>
      <c r="D455" s="117"/>
      <c r="E455" s="25" t="s">
        <v>217</v>
      </c>
      <c r="F455" s="47" t="s">
        <v>609</v>
      </c>
      <c r="G455" s="46" t="s">
        <v>588</v>
      </c>
      <c r="H455" s="46" t="s">
        <v>645</v>
      </c>
      <c r="I455" s="56"/>
      <c r="J455" s="46"/>
      <c r="K455" s="46"/>
      <c r="L455" s="4" t="e">
        <f t="shared" si="6"/>
        <v>#DIV/0!</v>
      </c>
      <c r="M455" s="9"/>
    </row>
    <row r="456" spans="1:13" s="1" customFormat="1" ht="25.5" hidden="1">
      <c r="A456" s="2"/>
      <c r="B456" s="24">
        <v>19</v>
      </c>
      <c r="C456" s="117" t="s">
        <v>177</v>
      </c>
      <c r="D456" s="117"/>
      <c r="E456" s="25" t="s">
        <v>216</v>
      </c>
      <c r="F456" s="47" t="s">
        <v>609</v>
      </c>
      <c r="G456" s="46" t="s">
        <v>588</v>
      </c>
      <c r="H456" s="46" t="s">
        <v>659</v>
      </c>
      <c r="I456" s="56"/>
      <c r="J456" s="46"/>
      <c r="K456" s="46"/>
      <c r="L456" s="4" t="e">
        <f t="shared" si="6"/>
        <v>#DIV/0!</v>
      </c>
      <c r="M456" s="9"/>
    </row>
    <row r="457" spans="1:13" s="1" customFormat="1" ht="25.5" hidden="1">
      <c r="A457" s="2"/>
      <c r="B457" s="24">
        <v>20</v>
      </c>
      <c r="C457" s="117" t="s">
        <v>177</v>
      </c>
      <c r="D457" s="117"/>
      <c r="E457" s="25" t="s">
        <v>215</v>
      </c>
      <c r="F457" s="47" t="s">
        <v>609</v>
      </c>
      <c r="G457" s="46" t="s">
        <v>588</v>
      </c>
      <c r="H457" s="46" t="s">
        <v>678</v>
      </c>
      <c r="I457" s="56"/>
      <c r="J457" s="46"/>
      <c r="K457" s="46"/>
      <c r="L457" s="4" t="e">
        <f t="shared" si="6"/>
        <v>#DIV/0!</v>
      </c>
      <c r="M457" s="9"/>
    </row>
    <row r="458" spans="1:13" s="1" customFormat="1" ht="38.25" hidden="1">
      <c r="A458" s="2"/>
      <c r="B458" s="24">
        <v>21</v>
      </c>
      <c r="C458" s="117" t="s">
        <v>177</v>
      </c>
      <c r="D458" s="117"/>
      <c r="E458" s="25" t="s">
        <v>214</v>
      </c>
      <c r="F458" s="47" t="s">
        <v>609</v>
      </c>
      <c r="G458" s="46" t="s">
        <v>588</v>
      </c>
      <c r="H458" s="46" t="s">
        <v>634</v>
      </c>
      <c r="I458" s="56"/>
      <c r="J458" s="46"/>
      <c r="K458" s="46"/>
      <c r="L458" s="4" t="e">
        <f t="shared" si="6"/>
        <v>#DIV/0!</v>
      </c>
      <c r="M458" s="9"/>
    </row>
    <row r="459" spans="1:13" s="1" customFormat="1" ht="38.25" hidden="1">
      <c r="A459" s="2"/>
      <c r="B459" s="24">
        <v>22</v>
      </c>
      <c r="C459" s="117" t="s">
        <v>177</v>
      </c>
      <c r="D459" s="117"/>
      <c r="E459" s="25" t="s">
        <v>213</v>
      </c>
      <c r="F459" s="47" t="s">
        <v>609</v>
      </c>
      <c r="G459" s="46" t="s">
        <v>588</v>
      </c>
      <c r="H459" s="46" t="s">
        <v>634</v>
      </c>
      <c r="I459" s="56"/>
      <c r="J459" s="46"/>
      <c r="K459" s="46"/>
      <c r="L459" s="4" t="e">
        <f t="shared" si="6"/>
        <v>#DIV/0!</v>
      </c>
      <c r="M459" s="9"/>
    </row>
    <row r="460" spans="1:13" s="1" customFormat="1" ht="38.25" hidden="1">
      <c r="A460" s="2"/>
      <c r="B460" s="24">
        <v>23</v>
      </c>
      <c r="C460" s="117" t="s">
        <v>177</v>
      </c>
      <c r="D460" s="117"/>
      <c r="E460" s="25" t="s">
        <v>212</v>
      </c>
      <c r="F460" s="47" t="s">
        <v>609</v>
      </c>
      <c r="G460" s="46" t="s">
        <v>588</v>
      </c>
      <c r="H460" s="46" t="s">
        <v>634</v>
      </c>
      <c r="I460" s="56"/>
      <c r="J460" s="46"/>
      <c r="K460" s="46"/>
      <c r="L460" s="4" t="e">
        <f t="shared" ref="L460:L523" si="7">K460/J460*100%</f>
        <v>#DIV/0!</v>
      </c>
      <c r="M460" s="9"/>
    </row>
    <row r="461" spans="1:13" s="1" customFormat="1" ht="38.25" hidden="1">
      <c r="A461" s="2"/>
      <c r="B461" s="24">
        <v>24</v>
      </c>
      <c r="C461" s="117" t="s">
        <v>177</v>
      </c>
      <c r="D461" s="117"/>
      <c r="E461" s="25" t="s">
        <v>211</v>
      </c>
      <c r="F461" s="47" t="s">
        <v>609</v>
      </c>
      <c r="G461" s="46" t="s">
        <v>588</v>
      </c>
      <c r="H461" s="46" t="s">
        <v>634</v>
      </c>
      <c r="I461" s="56"/>
      <c r="J461" s="46"/>
      <c r="K461" s="46"/>
      <c r="L461" s="4" t="e">
        <f t="shared" si="7"/>
        <v>#DIV/0!</v>
      </c>
      <c r="M461" s="9"/>
    </row>
    <row r="462" spans="1:13" s="1" customFormat="1" ht="25.5" hidden="1">
      <c r="A462" s="2"/>
      <c r="B462" s="24">
        <v>25</v>
      </c>
      <c r="C462" s="117" t="s">
        <v>177</v>
      </c>
      <c r="D462" s="117"/>
      <c r="E462" s="25" t="s">
        <v>210</v>
      </c>
      <c r="F462" s="47" t="s">
        <v>609</v>
      </c>
      <c r="G462" s="46" t="s">
        <v>588</v>
      </c>
      <c r="H462" s="46" t="s">
        <v>634</v>
      </c>
      <c r="I462" s="56"/>
      <c r="J462" s="46"/>
      <c r="K462" s="46"/>
      <c r="L462" s="4" t="e">
        <f t="shared" si="7"/>
        <v>#DIV/0!</v>
      </c>
      <c r="M462" s="9"/>
    </row>
    <row r="463" spans="1:13" s="1" customFormat="1" ht="25.5" hidden="1">
      <c r="A463" s="2"/>
      <c r="B463" s="24">
        <v>26</v>
      </c>
      <c r="C463" s="117" t="s">
        <v>177</v>
      </c>
      <c r="D463" s="117"/>
      <c r="E463" s="25" t="s">
        <v>209</v>
      </c>
      <c r="F463" s="46" t="s">
        <v>609</v>
      </c>
      <c r="G463" s="46" t="s">
        <v>588</v>
      </c>
      <c r="H463" s="46" t="s">
        <v>645</v>
      </c>
      <c r="I463" s="56"/>
      <c r="J463" s="46"/>
      <c r="K463" s="46"/>
      <c r="L463" s="4" t="e">
        <f t="shared" si="7"/>
        <v>#DIV/0!</v>
      </c>
      <c r="M463" s="9"/>
    </row>
    <row r="464" spans="1:13" s="1" customFormat="1" ht="38.25" hidden="1">
      <c r="A464" s="2"/>
      <c r="B464" s="24">
        <v>27</v>
      </c>
      <c r="C464" s="117" t="s">
        <v>177</v>
      </c>
      <c r="D464" s="117"/>
      <c r="E464" s="25" t="s">
        <v>22</v>
      </c>
      <c r="F464" s="30" t="s">
        <v>609</v>
      </c>
      <c r="G464" s="30" t="s">
        <v>588</v>
      </c>
      <c r="H464" s="48" t="s">
        <v>581</v>
      </c>
      <c r="I464" s="59" t="s">
        <v>538</v>
      </c>
      <c r="J464" s="45">
        <v>1</v>
      </c>
      <c r="K464" s="46"/>
      <c r="L464" s="4">
        <f t="shared" si="7"/>
        <v>0</v>
      </c>
      <c r="M464" s="9"/>
    </row>
    <row r="465" spans="1:13" s="1" customFormat="1" ht="38.25" hidden="1">
      <c r="A465" s="2"/>
      <c r="B465" s="24">
        <v>28</v>
      </c>
      <c r="C465" s="117" t="s">
        <v>177</v>
      </c>
      <c r="D465" s="117"/>
      <c r="E465" s="25" t="s">
        <v>208</v>
      </c>
      <c r="F465" s="160" t="s">
        <v>609</v>
      </c>
      <c r="G465" s="96" t="s">
        <v>588</v>
      </c>
      <c r="H465" s="157" t="s">
        <v>634</v>
      </c>
      <c r="I465" s="56"/>
      <c r="J465" s="46"/>
      <c r="K465" s="46"/>
      <c r="L465" s="4" t="e">
        <f t="shared" si="7"/>
        <v>#DIV/0!</v>
      </c>
      <c r="M465" s="9"/>
    </row>
    <row r="466" spans="1:13" s="1" customFormat="1" ht="25.5" hidden="1">
      <c r="A466" s="2"/>
      <c r="B466" s="24">
        <v>29</v>
      </c>
      <c r="C466" s="117" t="s">
        <v>177</v>
      </c>
      <c r="D466" s="117"/>
      <c r="E466" s="25" t="s">
        <v>207</v>
      </c>
      <c r="F466" s="161"/>
      <c r="G466" s="108"/>
      <c r="H466" s="158"/>
      <c r="I466" s="56"/>
      <c r="J466" s="46"/>
      <c r="K466" s="46"/>
      <c r="L466" s="4" t="e">
        <f t="shared" si="7"/>
        <v>#DIV/0!</v>
      </c>
      <c r="M466" s="9"/>
    </row>
    <row r="467" spans="1:13" s="1" customFormat="1" ht="25.5" hidden="1">
      <c r="A467" s="2"/>
      <c r="B467" s="24">
        <v>30</v>
      </c>
      <c r="C467" s="117" t="s">
        <v>177</v>
      </c>
      <c r="D467" s="117"/>
      <c r="E467" s="25" t="s">
        <v>206</v>
      </c>
      <c r="F467" s="162"/>
      <c r="G467" s="97"/>
      <c r="H467" s="159"/>
      <c r="I467" s="56"/>
      <c r="J467" s="46"/>
      <c r="K467" s="46"/>
      <c r="L467" s="4" t="e">
        <f t="shared" si="7"/>
        <v>#DIV/0!</v>
      </c>
      <c r="M467" s="9"/>
    </row>
    <row r="468" spans="1:13" s="1" customFormat="1" ht="38.25" hidden="1" customHeight="1">
      <c r="A468" s="2"/>
      <c r="B468" s="24">
        <v>31</v>
      </c>
      <c r="C468" s="117" t="s">
        <v>177</v>
      </c>
      <c r="D468" s="117"/>
      <c r="E468" s="25" t="s">
        <v>205</v>
      </c>
      <c r="F468" s="30" t="s">
        <v>609</v>
      </c>
      <c r="G468" s="30" t="s">
        <v>588</v>
      </c>
      <c r="H468" s="157" t="s">
        <v>645</v>
      </c>
      <c r="I468" s="56"/>
      <c r="J468" s="46"/>
      <c r="K468" s="46"/>
      <c r="L468" s="4" t="e">
        <f t="shared" si="7"/>
        <v>#DIV/0!</v>
      </c>
      <c r="M468" s="9"/>
    </row>
    <row r="469" spans="1:13" s="1" customFormat="1" ht="38.25" hidden="1">
      <c r="A469" s="2"/>
      <c r="B469" s="24">
        <v>32</v>
      </c>
      <c r="C469" s="117" t="s">
        <v>177</v>
      </c>
      <c r="D469" s="117"/>
      <c r="E469" s="25" t="s">
        <v>204</v>
      </c>
      <c r="F469" s="30" t="s">
        <v>609</v>
      </c>
      <c r="G469" s="30" t="s">
        <v>588</v>
      </c>
      <c r="H469" s="158"/>
      <c r="I469" s="56"/>
      <c r="J469" s="46"/>
      <c r="K469" s="46"/>
      <c r="L469" s="4" t="e">
        <f t="shared" si="7"/>
        <v>#DIV/0!</v>
      </c>
      <c r="M469" s="9"/>
    </row>
    <row r="470" spans="1:13" s="1" customFormat="1" ht="38.25" hidden="1">
      <c r="A470" s="2"/>
      <c r="B470" s="24">
        <v>33</v>
      </c>
      <c r="C470" s="117" t="s">
        <v>177</v>
      </c>
      <c r="D470" s="117"/>
      <c r="E470" s="25" t="s">
        <v>203</v>
      </c>
      <c r="F470" s="30" t="s">
        <v>609</v>
      </c>
      <c r="G470" s="30" t="s">
        <v>588</v>
      </c>
      <c r="H470" s="159"/>
      <c r="I470" s="56"/>
      <c r="J470" s="46"/>
      <c r="K470" s="46"/>
      <c r="L470" s="4" t="e">
        <f t="shared" si="7"/>
        <v>#DIV/0!</v>
      </c>
      <c r="M470" s="9"/>
    </row>
    <row r="471" spans="1:13" s="1" customFormat="1" hidden="1">
      <c r="A471" s="2"/>
      <c r="B471" s="24">
        <v>34</v>
      </c>
      <c r="C471" s="117" t="s">
        <v>177</v>
      </c>
      <c r="D471" s="117"/>
      <c r="E471" s="25" t="s">
        <v>202</v>
      </c>
      <c r="F471" s="30" t="s">
        <v>609</v>
      </c>
      <c r="G471" s="30" t="s">
        <v>588</v>
      </c>
      <c r="H471" s="46" t="s">
        <v>678</v>
      </c>
      <c r="I471" s="56"/>
      <c r="J471" s="46"/>
      <c r="K471" s="46"/>
      <c r="L471" s="4" t="e">
        <f t="shared" si="7"/>
        <v>#DIV/0!</v>
      </c>
      <c r="M471" s="9"/>
    </row>
    <row r="472" spans="1:13" s="1" customFormat="1" ht="51" hidden="1">
      <c r="A472" s="2"/>
      <c r="B472" s="24">
        <v>35</v>
      </c>
      <c r="C472" s="117" t="s">
        <v>177</v>
      </c>
      <c r="D472" s="117"/>
      <c r="E472" s="25" t="s">
        <v>201</v>
      </c>
      <c r="F472" s="46" t="s">
        <v>609</v>
      </c>
      <c r="G472" s="46" t="s">
        <v>588</v>
      </c>
      <c r="H472" s="46" t="s">
        <v>645</v>
      </c>
      <c r="I472" s="56"/>
      <c r="J472" s="46"/>
      <c r="K472" s="46"/>
      <c r="L472" s="4" t="e">
        <f t="shared" si="7"/>
        <v>#DIV/0!</v>
      </c>
      <c r="M472" s="9"/>
    </row>
    <row r="473" spans="1:13" s="1" customFormat="1" ht="25.5" hidden="1">
      <c r="A473" s="2"/>
      <c r="B473" s="24">
        <v>36</v>
      </c>
      <c r="C473" s="117" t="s">
        <v>177</v>
      </c>
      <c r="D473" s="117"/>
      <c r="E473" s="25" t="s">
        <v>200</v>
      </c>
      <c r="F473" s="47" t="s">
        <v>609</v>
      </c>
      <c r="G473" s="46" t="s">
        <v>588</v>
      </c>
      <c r="H473" s="46" t="s">
        <v>645</v>
      </c>
      <c r="I473" s="56" t="s">
        <v>679</v>
      </c>
      <c r="J473" s="46">
        <v>1</v>
      </c>
      <c r="K473" s="46"/>
      <c r="L473" s="4">
        <f t="shared" si="7"/>
        <v>0</v>
      </c>
      <c r="M473" s="46" t="s">
        <v>710</v>
      </c>
    </row>
    <row r="474" spans="1:13" s="1" customFormat="1" ht="38.25" hidden="1">
      <c r="A474" s="2"/>
      <c r="B474" s="24">
        <v>37</v>
      </c>
      <c r="C474" s="117" t="s">
        <v>177</v>
      </c>
      <c r="D474" s="117"/>
      <c r="E474" s="25" t="s">
        <v>199</v>
      </c>
      <c r="F474" s="47" t="s">
        <v>609</v>
      </c>
      <c r="G474" s="46" t="s">
        <v>588</v>
      </c>
      <c r="H474" s="46" t="s">
        <v>639</v>
      </c>
      <c r="I474" s="56"/>
      <c r="J474" s="46"/>
      <c r="K474" s="46"/>
      <c r="L474" s="4" t="e">
        <f t="shared" si="7"/>
        <v>#DIV/0!</v>
      </c>
      <c r="M474" s="9"/>
    </row>
    <row r="475" spans="1:13" s="1" customFormat="1" ht="25.5" hidden="1">
      <c r="A475" s="2"/>
      <c r="B475" s="24">
        <v>38</v>
      </c>
      <c r="C475" s="117" t="s">
        <v>177</v>
      </c>
      <c r="D475" s="117"/>
      <c r="E475" s="25" t="s">
        <v>198</v>
      </c>
      <c r="F475" s="47" t="s">
        <v>609</v>
      </c>
      <c r="G475" s="46" t="s">
        <v>588</v>
      </c>
      <c r="H475" s="46" t="s">
        <v>680</v>
      </c>
      <c r="I475" s="56"/>
      <c r="J475" s="46"/>
      <c r="K475" s="46"/>
      <c r="L475" s="4" t="e">
        <f t="shared" si="7"/>
        <v>#DIV/0!</v>
      </c>
      <c r="M475" s="9"/>
    </row>
    <row r="476" spans="1:13" s="1" customFormat="1" ht="25.5" hidden="1">
      <c r="A476" s="2"/>
      <c r="B476" s="24">
        <v>39</v>
      </c>
      <c r="C476" s="117" t="s">
        <v>177</v>
      </c>
      <c r="D476" s="117"/>
      <c r="E476" s="25" t="s">
        <v>197</v>
      </c>
      <c r="F476" s="70" t="s">
        <v>609</v>
      </c>
      <c r="G476" s="73" t="s">
        <v>588</v>
      </c>
      <c r="H476" s="73" t="s">
        <v>680</v>
      </c>
      <c r="I476" s="56"/>
      <c r="J476" s="46"/>
      <c r="K476" s="46"/>
      <c r="L476" s="4" t="e">
        <f t="shared" si="7"/>
        <v>#DIV/0!</v>
      </c>
      <c r="M476" s="9"/>
    </row>
    <row r="477" spans="1:13" s="1" customFormat="1" ht="42.75" hidden="1" customHeight="1">
      <c r="A477" s="2"/>
      <c r="B477" s="24">
        <v>40</v>
      </c>
      <c r="C477" s="117" t="s">
        <v>177</v>
      </c>
      <c r="D477" s="117"/>
      <c r="E477" s="25" t="s">
        <v>196</v>
      </c>
      <c r="F477" s="71"/>
      <c r="G477" s="74"/>
      <c r="H477" s="74"/>
      <c r="I477" s="56"/>
      <c r="J477" s="46"/>
      <c r="K477" s="46"/>
      <c r="L477" s="4" t="e">
        <f t="shared" si="7"/>
        <v>#DIV/0!</v>
      </c>
      <c r="M477" s="9"/>
    </row>
    <row r="478" spans="1:13" s="1" customFormat="1" ht="25.5" hidden="1">
      <c r="A478" s="2"/>
      <c r="B478" s="24">
        <v>41</v>
      </c>
      <c r="C478" s="117" t="s">
        <v>177</v>
      </c>
      <c r="D478" s="117"/>
      <c r="E478" s="25" t="s">
        <v>195</v>
      </c>
      <c r="F478" s="72"/>
      <c r="G478" s="75"/>
      <c r="H478" s="75"/>
      <c r="I478" s="56"/>
      <c r="J478" s="46"/>
      <c r="K478" s="46"/>
      <c r="L478" s="4" t="e">
        <f t="shared" si="7"/>
        <v>#DIV/0!</v>
      </c>
      <c r="M478" s="9"/>
    </row>
    <row r="479" spans="1:13" s="1" customFormat="1" ht="25.5" hidden="1">
      <c r="A479" s="2"/>
      <c r="B479" s="24">
        <v>42</v>
      </c>
      <c r="C479" s="117" t="s">
        <v>177</v>
      </c>
      <c r="D479" s="117"/>
      <c r="E479" s="25" t="s">
        <v>194</v>
      </c>
      <c r="F479" s="70" t="s">
        <v>609</v>
      </c>
      <c r="G479" s="73" t="s">
        <v>588</v>
      </c>
      <c r="H479" s="73" t="s">
        <v>703</v>
      </c>
      <c r="I479" s="56"/>
      <c r="J479" s="46"/>
      <c r="K479" s="46"/>
      <c r="L479" s="4" t="e">
        <f t="shared" si="7"/>
        <v>#DIV/0!</v>
      </c>
      <c r="M479" s="9"/>
    </row>
    <row r="480" spans="1:13" s="1" customFormat="1" ht="25.5" hidden="1">
      <c r="A480" s="2"/>
      <c r="B480" s="24">
        <v>43</v>
      </c>
      <c r="C480" s="117" t="s">
        <v>177</v>
      </c>
      <c r="D480" s="117"/>
      <c r="E480" s="25" t="s">
        <v>193</v>
      </c>
      <c r="F480" s="72"/>
      <c r="G480" s="75"/>
      <c r="H480" s="75"/>
      <c r="I480" s="56"/>
      <c r="J480" s="46"/>
      <c r="K480" s="46"/>
      <c r="L480" s="4" t="e">
        <f t="shared" si="7"/>
        <v>#DIV/0!</v>
      </c>
      <c r="M480" s="9"/>
    </row>
    <row r="481" spans="1:13" s="1" customFormat="1" ht="25.5" hidden="1">
      <c r="A481" s="2"/>
      <c r="B481" s="24">
        <v>44</v>
      </c>
      <c r="C481" s="117" t="s">
        <v>177</v>
      </c>
      <c r="D481" s="117"/>
      <c r="E481" s="25" t="s">
        <v>192</v>
      </c>
      <c r="F481" s="70" t="s">
        <v>609</v>
      </c>
      <c r="G481" s="73" t="s">
        <v>588</v>
      </c>
      <c r="H481" s="73" t="s">
        <v>678</v>
      </c>
      <c r="I481" s="56"/>
      <c r="J481" s="46"/>
      <c r="K481" s="46"/>
      <c r="L481" s="4" t="e">
        <f t="shared" si="7"/>
        <v>#DIV/0!</v>
      </c>
      <c r="M481" s="9"/>
    </row>
    <row r="482" spans="1:13" s="1" customFormat="1" ht="25.5" hidden="1">
      <c r="A482" s="2"/>
      <c r="B482" s="24">
        <v>45</v>
      </c>
      <c r="C482" s="117" t="s">
        <v>177</v>
      </c>
      <c r="D482" s="117"/>
      <c r="E482" s="25" t="s">
        <v>191</v>
      </c>
      <c r="F482" s="72"/>
      <c r="G482" s="75"/>
      <c r="H482" s="75"/>
      <c r="I482" s="56"/>
      <c r="J482" s="46"/>
      <c r="K482" s="46"/>
      <c r="L482" s="4" t="e">
        <f t="shared" si="7"/>
        <v>#DIV/0!</v>
      </c>
      <c r="M482" s="9"/>
    </row>
    <row r="483" spans="1:13" s="1" customFormat="1" hidden="1">
      <c r="A483" s="2"/>
      <c r="B483" s="24">
        <v>46</v>
      </c>
      <c r="C483" s="117" t="s">
        <v>177</v>
      </c>
      <c r="D483" s="117"/>
      <c r="E483" s="25" t="s">
        <v>190</v>
      </c>
      <c r="F483" s="70" t="s">
        <v>609</v>
      </c>
      <c r="G483" s="73" t="s">
        <v>588</v>
      </c>
      <c r="H483" s="73" t="s">
        <v>703</v>
      </c>
      <c r="I483" s="56"/>
      <c r="J483" s="46"/>
      <c r="K483" s="46"/>
      <c r="L483" s="4" t="e">
        <f t="shared" si="7"/>
        <v>#DIV/0!</v>
      </c>
      <c r="M483" s="9"/>
    </row>
    <row r="484" spans="1:13" s="1" customFormat="1" ht="25.5" hidden="1">
      <c r="A484" s="2"/>
      <c r="B484" s="24">
        <v>47</v>
      </c>
      <c r="C484" s="117" t="s">
        <v>177</v>
      </c>
      <c r="D484" s="117"/>
      <c r="E484" s="25" t="s">
        <v>189</v>
      </c>
      <c r="F484" s="71"/>
      <c r="G484" s="74"/>
      <c r="H484" s="74"/>
      <c r="I484" s="56"/>
      <c r="J484" s="46"/>
      <c r="K484" s="46"/>
      <c r="L484" s="4" t="e">
        <f t="shared" si="7"/>
        <v>#DIV/0!</v>
      </c>
      <c r="M484" s="9"/>
    </row>
    <row r="485" spans="1:13" s="1" customFormat="1" hidden="1">
      <c r="A485" s="2"/>
      <c r="B485" s="24">
        <v>48</v>
      </c>
      <c r="C485" s="117" t="s">
        <v>177</v>
      </c>
      <c r="D485" s="117"/>
      <c r="E485" s="25" t="s">
        <v>188</v>
      </c>
      <c r="F485" s="71"/>
      <c r="G485" s="74"/>
      <c r="H485" s="74"/>
      <c r="I485" s="56"/>
      <c r="J485" s="46"/>
      <c r="K485" s="46"/>
      <c r="L485" s="4" t="e">
        <f t="shared" si="7"/>
        <v>#DIV/0!</v>
      </c>
      <c r="M485" s="9"/>
    </row>
    <row r="486" spans="1:13" s="1" customFormat="1" ht="25.5" hidden="1">
      <c r="A486" s="2"/>
      <c r="B486" s="24">
        <v>49</v>
      </c>
      <c r="C486" s="117" t="s">
        <v>177</v>
      </c>
      <c r="D486" s="117"/>
      <c r="E486" s="25" t="s">
        <v>187</v>
      </c>
      <c r="F486" s="71"/>
      <c r="G486" s="74"/>
      <c r="H486" s="74"/>
      <c r="I486" s="56"/>
      <c r="J486" s="46"/>
      <c r="K486" s="46"/>
      <c r="L486" s="4" t="e">
        <f t="shared" si="7"/>
        <v>#DIV/0!</v>
      </c>
      <c r="M486" s="9"/>
    </row>
    <row r="487" spans="1:13" s="1" customFormat="1" ht="25.5" hidden="1">
      <c r="A487" s="2"/>
      <c r="B487" s="24">
        <v>50</v>
      </c>
      <c r="C487" s="117" t="s">
        <v>177</v>
      </c>
      <c r="D487" s="117"/>
      <c r="E487" s="25" t="s">
        <v>186</v>
      </c>
      <c r="F487" s="71"/>
      <c r="G487" s="74"/>
      <c r="H487" s="74"/>
      <c r="I487" s="56"/>
      <c r="J487" s="46"/>
      <c r="K487" s="46"/>
      <c r="L487" s="4" t="e">
        <f t="shared" si="7"/>
        <v>#DIV/0!</v>
      </c>
      <c r="M487" s="9"/>
    </row>
    <row r="488" spans="1:13" s="1" customFormat="1" ht="25.5" hidden="1">
      <c r="A488" s="2"/>
      <c r="B488" s="24">
        <v>51</v>
      </c>
      <c r="C488" s="117" t="s">
        <v>177</v>
      </c>
      <c r="D488" s="117"/>
      <c r="E488" s="25" t="s">
        <v>185</v>
      </c>
      <c r="F488" s="72"/>
      <c r="G488" s="141"/>
      <c r="H488" s="75"/>
      <c r="I488" s="56"/>
      <c r="J488" s="46"/>
      <c r="K488" s="46"/>
      <c r="L488" s="4" t="e">
        <f t="shared" si="7"/>
        <v>#DIV/0!</v>
      </c>
      <c r="M488" s="9"/>
    </row>
    <row r="489" spans="1:13" s="1" customFormat="1" ht="38.25" hidden="1">
      <c r="A489" s="2"/>
      <c r="B489" s="24">
        <v>52</v>
      </c>
      <c r="C489" s="117" t="s">
        <v>177</v>
      </c>
      <c r="D489" s="117"/>
      <c r="E489" s="25" t="s">
        <v>184</v>
      </c>
      <c r="F489" s="47" t="s">
        <v>609</v>
      </c>
      <c r="G489" s="30" t="s">
        <v>588</v>
      </c>
      <c r="H489" s="46" t="s">
        <v>560</v>
      </c>
      <c r="I489" s="57" t="s">
        <v>565</v>
      </c>
      <c r="J489" s="45">
        <v>3</v>
      </c>
      <c r="K489" s="46"/>
      <c r="L489" s="4">
        <f t="shared" si="7"/>
        <v>0</v>
      </c>
      <c r="M489" s="9"/>
    </row>
    <row r="490" spans="1:13" s="1" customFormat="1" ht="38.25" hidden="1">
      <c r="A490" s="2"/>
      <c r="B490" s="24">
        <v>53</v>
      </c>
      <c r="C490" s="117" t="s">
        <v>177</v>
      </c>
      <c r="D490" s="117"/>
      <c r="E490" s="25" t="s">
        <v>183</v>
      </c>
      <c r="F490" s="42" t="s">
        <v>609</v>
      </c>
      <c r="G490" s="48" t="s">
        <v>588</v>
      </c>
      <c r="H490" s="43" t="s">
        <v>637</v>
      </c>
      <c r="I490" s="58" t="s">
        <v>682</v>
      </c>
      <c r="J490" s="46">
        <v>2</v>
      </c>
      <c r="K490" s="46">
        <v>1</v>
      </c>
      <c r="L490" s="4">
        <f t="shared" si="7"/>
        <v>0.5</v>
      </c>
      <c r="M490" s="38" t="s">
        <v>681</v>
      </c>
    </row>
    <row r="491" spans="1:13" s="1" customFormat="1" ht="38.25" hidden="1">
      <c r="A491" s="2"/>
      <c r="B491" s="24">
        <v>54</v>
      </c>
      <c r="C491" s="117" t="s">
        <v>177</v>
      </c>
      <c r="D491" s="117"/>
      <c r="E491" s="25" t="s">
        <v>182</v>
      </c>
      <c r="F491" s="163" t="s">
        <v>609</v>
      </c>
      <c r="G491" s="156" t="s">
        <v>588</v>
      </c>
      <c r="H491" s="150" t="s">
        <v>645</v>
      </c>
      <c r="I491" s="56"/>
      <c r="J491" s="46"/>
      <c r="K491" s="46"/>
      <c r="L491" s="4" t="e">
        <f t="shared" si="7"/>
        <v>#DIV/0!</v>
      </c>
      <c r="M491" s="9"/>
    </row>
    <row r="492" spans="1:13" s="1" customFormat="1" ht="38.25" hidden="1">
      <c r="A492" s="2"/>
      <c r="B492" s="24">
        <v>55</v>
      </c>
      <c r="C492" s="117" t="s">
        <v>177</v>
      </c>
      <c r="D492" s="117"/>
      <c r="E492" s="25" t="s">
        <v>181</v>
      </c>
      <c r="F492" s="163"/>
      <c r="G492" s="156"/>
      <c r="H492" s="151"/>
      <c r="I492" s="56"/>
      <c r="J492" s="46"/>
      <c r="K492" s="46"/>
      <c r="L492" s="4" t="e">
        <f t="shared" si="7"/>
        <v>#DIV/0!</v>
      </c>
      <c r="M492" s="9"/>
    </row>
    <row r="493" spans="1:13" s="1" customFormat="1" ht="38.25" hidden="1">
      <c r="A493" s="2"/>
      <c r="B493" s="24">
        <v>56</v>
      </c>
      <c r="C493" s="117" t="s">
        <v>177</v>
      </c>
      <c r="D493" s="117"/>
      <c r="E493" s="25" t="s">
        <v>180</v>
      </c>
      <c r="F493" s="163"/>
      <c r="G493" s="156"/>
      <c r="H493" s="151"/>
      <c r="I493" s="56"/>
      <c r="J493" s="46"/>
      <c r="K493" s="46"/>
      <c r="L493" s="4" t="e">
        <f t="shared" si="7"/>
        <v>#DIV/0!</v>
      </c>
      <c r="M493" s="9"/>
    </row>
    <row r="494" spans="1:13" s="1" customFormat="1" ht="51" hidden="1">
      <c r="A494" s="2"/>
      <c r="B494" s="24">
        <v>57</v>
      </c>
      <c r="C494" s="117" t="s">
        <v>177</v>
      </c>
      <c r="D494" s="117"/>
      <c r="E494" s="25" t="s">
        <v>179</v>
      </c>
      <c r="F494" s="163"/>
      <c r="G494" s="156"/>
      <c r="H494" s="151"/>
      <c r="I494" s="56"/>
      <c r="J494" s="46"/>
      <c r="K494" s="46"/>
      <c r="L494" s="4" t="e">
        <f t="shared" si="7"/>
        <v>#DIV/0!</v>
      </c>
      <c r="M494" s="9"/>
    </row>
    <row r="495" spans="1:13" s="1" customFormat="1" ht="38.25" hidden="1">
      <c r="A495" s="2"/>
      <c r="B495" s="24">
        <v>58</v>
      </c>
      <c r="C495" s="117" t="s">
        <v>177</v>
      </c>
      <c r="D495" s="117"/>
      <c r="E495" s="25" t="s">
        <v>178</v>
      </c>
      <c r="F495" s="163"/>
      <c r="G495" s="156"/>
      <c r="H495" s="151"/>
      <c r="I495" s="56"/>
      <c r="J495" s="46"/>
      <c r="K495" s="46"/>
      <c r="L495" s="4" t="e">
        <f t="shared" si="7"/>
        <v>#DIV/0!</v>
      </c>
      <c r="M495" s="9"/>
    </row>
    <row r="496" spans="1:13" s="1" customFormat="1" ht="25.5" hidden="1">
      <c r="A496" s="2"/>
      <c r="B496" s="24">
        <v>59</v>
      </c>
      <c r="C496" s="117" t="s">
        <v>177</v>
      </c>
      <c r="D496" s="117"/>
      <c r="E496" s="25" t="s">
        <v>118</v>
      </c>
      <c r="F496" s="163"/>
      <c r="G496" s="156"/>
      <c r="H496" s="152"/>
      <c r="I496" s="56"/>
      <c r="J496" s="46"/>
      <c r="K496" s="46"/>
      <c r="L496" s="4" t="e">
        <f t="shared" si="7"/>
        <v>#DIV/0!</v>
      </c>
      <c r="M496" s="9"/>
    </row>
    <row r="497" spans="1:13" s="1" customFormat="1" ht="51" hidden="1">
      <c r="A497" s="2"/>
      <c r="B497" s="24">
        <v>60</v>
      </c>
      <c r="C497" s="117" t="s">
        <v>177</v>
      </c>
      <c r="D497" s="117"/>
      <c r="E497" s="25" t="s">
        <v>8</v>
      </c>
      <c r="F497" s="50" t="s">
        <v>563</v>
      </c>
      <c r="G497" s="50" t="s">
        <v>588</v>
      </c>
      <c r="H497" s="50" t="s">
        <v>583</v>
      </c>
      <c r="I497" s="59" t="s">
        <v>547</v>
      </c>
      <c r="J497" s="45"/>
      <c r="K497" s="46"/>
      <c r="L497" s="4" t="e">
        <f t="shared" si="7"/>
        <v>#DIV/0!</v>
      </c>
      <c r="M497" s="9"/>
    </row>
    <row r="498" spans="1:13" s="1" customFormat="1" ht="38.25" hidden="1">
      <c r="A498" s="2"/>
      <c r="B498" s="24">
        <v>1</v>
      </c>
      <c r="C498" s="116" t="s">
        <v>117</v>
      </c>
      <c r="D498" s="116"/>
      <c r="E498" s="25" t="s">
        <v>176</v>
      </c>
      <c r="F498" s="153" t="s">
        <v>609</v>
      </c>
      <c r="G498" s="150" t="s">
        <v>588</v>
      </c>
      <c r="H498" s="150" t="s">
        <v>698</v>
      </c>
      <c r="I498" s="56" t="s">
        <v>697</v>
      </c>
      <c r="J498" s="5"/>
      <c r="K498" s="5"/>
      <c r="L498" s="11" t="e">
        <f t="shared" si="7"/>
        <v>#DIV/0!</v>
      </c>
      <c r="M498" s="9"/>
    </row>
    <row r="499" spans="1:13" s="1" customFormat="1" ht="12.75" hidden="1" customHeight="1">
      <c r="A499" s="2"/>
      <c r="B499" s="24">
        <v>2</v>
      </c>
      <c r="C499" s="116" t="s">
        <v>117</v>
      </c>
      <c r="D499" s="116"/>
      <c r="E499" s="25" t="s">
        <v>175</v>
      </c>
      <c r="F499" s="154"/>
      <c r="G499" s="151"/>
      <c r="H499" s="151"/>
      <c r="I499" s="64"/>
      <c r="J499" s="5"/>
      <c r="K499" s="5"/>
      <c r="L499" s="11" t="e">
        <f t="shared" si="7"/>
        <v>#DIV/0!</v>
      </c>
      <c r="M499" s="9"/>
    </row>
    <row r="500" spans="1:13" s="1" customFormat="1" ht="38.25" hidden="1">
      <c r="A500" s="2"/>
      <c r="B500" s="24">
        <v>3</v>
      </c>
      <c r="C500" s="116" t="s">
        <v>117</v>
      </c>
      <c r="D500" s="116"/>
      <c r="E500" s="25" t="s">
        <v>174</v>
      </c>
      <c r="F500" s="154"/>
      <c r="G500" s="151"/>
      <c r="H500" s="151"/>
      <c r="I500" s="56" t="s">
        <v>677</v>
      </c>
      <c r="J500" s="5">
        <v>4</v>
      </c>
      <c r="K500" s="5">
        <v>1</v>
      </c>
      <c r="L500" s="11">
        <f t="shared" si="7"/>
        <v>0.25</v>
      </c>
      <c r="M500" s="9"/>
    </row>
    <row r="501" spans="1:13" s="1" customFormat="1" ht="32.25" hidden="1" customHeight="1">
      <c r="A501" s="2"/>
      <c r="B501" s="24">
        <v>4</v>
      </c>
      <c r="C501" s="116" t="s">
        <v>117</v>
      </c>
      <c r="D501" s="116"/>
      <c r="E501" s="25" t="s">
        <v>173</v>
      </c>
      <c r="F501" s="154"/>
      <c r="G501" s="151"/>
      <c r="H501" s="151"/>
      <c r="I501" s="56"/>
      <c r="J501" s="5"/>
      <c r="K501" s="5"/>
      <c r="L501" s="11" t="e">
        <f t="shared" si="7"/>
        <v>#DIV/0!</v>
      </c>
      <c r="M501" s="9"/>
    </row>
    <row r="502" spans="1:13" s="1" customFormat="1" ht="25.5" hidden="1">
      <c r="A502" s="2"/>
      <c r="B502" s="24">
        <v>5</v>
      </c>
      <c r="C502" s="116" t="s">
        <v>117</v>
      </c>
      <c r="D502" s="116"/>
      <c r="E502" s="25" t="s">
        <v>172</v>
      </c>
      <c r="F502" s="154"/>
      <c r="G502" s="151"/>
      <c r="H502" s="151"/>
      <c r="I502" s="64"/>
      <c r="J502" s="5"/>
      <c r="K502" s="5"/>
      <c r="L502" s="11" t="e">
        <f t="shared" si="7"/>
        <v>#DIV/0!</v>
      </c>
      <c r="M502" s="9"/>
    </row>
    <row r="503" spans="1:13" s="1" customFormat="1" ht="25.5" hidden="1">
      <c r="A503" s="2"/>
      <c r="B503" s="24">
        <v>6</v>
      </c>
      <c r="C503" s="116" t="s">
        <v>117</v>
      </c>
      <c r="D503" s="116"/>
      <c r="E503" s="25" t="s">
        <v>171</v>
      </c>
      <c r="F503" s="154"/>
      <c r="G503" s="151"/>
      <c r="H503" s="151"/>
      <c r="I503" s="64"/>
      <c r="J503" s="5"/>
      <c r="K503" s="5"/>
      <c r="L503" s="11" t="e">
        <f t="shared" si="7"/>
        <v>#DIV/0!</v>
      </c>
      <c r="M503" s="9"/>
    </row>
    <row r="504" spans="1:13" s="1" customFormat="1" ht="38.25" hidden="1">
      <c r="A504" s="2"/>
      <c r="B504" s="24">
        <v>7</v>
      </c>
      <c r="C504" s="116" t="s">
        <v>117</v>
      </c>
      <c r="D504" s="116"/>
      <c r="E504" s="25" t="s">
        <v>170</v>
      </c>
      <c r="F504" s="155"/>
      <c r="G504" s="152"/>
      <c r="H504" s="152"/>
      <c r="I504" s="64"/>
      <c r="J504" s="5"/>
      <c r="K504" s="5"/>
      <c r="L504" s="11" t="e">
        <f t="shared" si="7"/>
        <v>#DIV/0!</v>
      </c>
      <c r="M504" s="9"/>
    </row>
    <row r="505" spans="1:13" s="1" customFormat="1" ht="38.25" hidden="1">
      <c r="A505" s="2"/>
      <c r="B505" s="24">
        <v>8</v>
      </c>
      <c r="C505" s="116" t="s">
        <v>117</v>
      </c>
      <c r="D505" s="116"/>
      <c r="E505" s="25" t="s">
        <v>169</v>
      </c>
      <c r="F505" s="47" t="s">
        <v>609</v>
      </c>
      <c r="G505" s="30" t="s">
        <v>588</v>
      </c>
      <c r="H505" s="46" t="s">
        <v>698</v>
      </c>
      <c r="I505" s="64"/>
      <c r="J505" s="5"/>
      <c r="K505" s="5"/>
      <c r="L505" s="11" t="e">
        <f t="shared" si="7"/>
        <v>#DIV/0!</v>
      </c>
      <c r="M505" s="9"/>
    </row>
    <row r="506" spans="1:13" s="1" customFormat="1" ht="38.25" hidden="1">
      <c r="A506" s="2"/>
      <c r="B506" s="24">
        <v>9</v>
      </c>
      <c r="C506" s="116" t="s">
        <v>117</v>
      </c>
      <c r="D506" s="116"/>
      <c r="E506" s="25" t="s">
        <v>168</v>
      </c>
      <c r="F506" s="47" t="s">
        <v>609</v>
      </c>
      <c r="G506" s="30" t="s">
        <v>588</v>
      </c>
      <c r="H506" s="46" t="s">
        <v>698</v>
      </c>
      <c r="I506" s="57" t="s">
        <v>517</v>
      </c>
      <c r="J506" s="45">
        <v>1</v>
      </c>
      <c r="K506" s="5"/>
      <c r="L506" s="11">
        <f t="shared" si="7"/>
        <v>0</v>
      </c>
      <c r="M506" s="9"/>
    </row>
    <row r="507" spans="1:13" s="1" customFormat="1" ht="38.25" hidden="1">
      <c r="A507" s="2"/>
      <c r="B507" s="24">
        <v>10</v>
      </c>
      <c r="C507" s="116" t="s">
        <v>117</v>
      </c>
      <c r="D507" s="116"/>
      <c r="E507" s="25" t="s">
        <v>167</v>
      </c>
      <c r="F507" s="47" t="s">
        <v>609</v>
      </c>
      <c r="G507" s="30" t="s">
        <v>588</v>
      </c>
      <c r="H507" s="46" t="s">
        <v>698</v>
      </c>
      <c r="I507" s="64"/>
      <c r="J507" s="5"/>
      <c r="K507" s="5"/>
      <c r="L507" s="11" t="e">
        <f t="shared" si="7"/>
        <v>#DIV/0!</v>
      </c>
      <c r="M507" s="9"/>
    </row>
    <row r="508" spans="1:13" s="1" customFormat="1" ht="38.25" hidden="1">
      <c r="A508" s="2"/>
      <c r="B508" s="24">
        <v>11</v>
      </c>
      <c r="C508" s="116" t="s">
        <v>117</v>
      </c>
      <c r="D508" s="116"/>
      <c r="E508" s="25" t="s">
        <v>27</v>
      </c>
      <c r="F508" s="30" t="s">
        <v>563</v>
      </c>
      <c r="G508" s="30" t="s">
        <v>588</v>
      </c>
      <c r="H508" s="30" t="s">
        <v>642</v>
      </c>
      <c r="I508" s="59" t="s">
        <v>536</v>
      </c>
      <c r="J508" s="45"/>
      <c r="K508" s="5"/>
      <c r="L508" s="11" t="e">
        <f t="shared" si="7"/>
        <v>#DIV/0!</v>
      </c>
      <c r="M508" s="9"/>
    </row>
    <row r="509" spans="1:13" s="1" customFormat="1" ht="25.5" hidden="1">
      <c r="A509" s="2"/>
      <c r="B509" s="24">
        <v>12</v>
      </c>
      <c r="C509" s="116" t="s">
        <v>117</v>
      </c>
      <c r="D509" s="116"/>
      <c r="E509" s="25" t="s">
        <v>166</v>
      </c>
      <c r="F509" s="47" t="s">
        <v>609</v>
      </c>
      <c r="G509" s="5" t="s">
        <v>588</v>
      </c>
      <c r="H509" s="46" t="s">
        <v>699</v>
      </c>
      <c r="I509" s="56" t="s">
        <v>625</v>
      </c>
      <c r="J509" s="5">
        <v>1</v>
      </c>
      <c r="K509" s="5"/>
      <c r="L509" s="11">
        <f t="shared" si="7"/>
        <v>0</v>
      </c>
      <c r="M509" s="9"/>
    </row>
    <row r="510" spans="1:13" s="1" customFormat="1" ht="38.25" hidden="1">
      <c r="A510" s="2"/>
      <c r="B510" s="24">
        <v>13</v>
      </c>
      <c r="C510" s="116" t="s">
        <v>117</v>
      </c>
      <c r="D510" s="116"/>
      <c r="E510" s="25" t="s">
        <v>165</v>
      </c>
      <c r="F510" s="153" t="s">
        <v>609</v>
      </c>
      <c r="G510" s="150" t="s">
        <v>588</v>
      </c>
      <c r="H510" s="150" t="s">
        <v>699</v>
      </c>
      <c r="I510" s="56" t="s">
        <v>625</v>
      </c>
      <c r="J510" s="5"/>
      <c r="K510" s="5"/>
      <c r="L510" s="11" t="e">
        <f t="shared" si="7"/>
        <v>#DIV/0!</v>
      </c>
      <c r="M510" s="9"/>
    </row>
    <row r="511" spans="1:13" s="1" customFormat="1" ht="25.5" hidden="1">
      <c r="A511" s="2"/>
      <c r="B511" s="24">
        <v>14</v>
      </c>
      <c r="C511" s="116" t="s">
        <v>117</v>
      </c>
      <c r="D511" s="116"/>
      <c r="E511" s="25" t="s">
        <v>164</v>
      </c>
      <c r="F511" s="154"/>
      <c r="G511" s="151"/>
      <c r="H511" s="151"/>
      <c r="I511" s="64"/>
      <c r="J511" s="5"/>
      <c r="K511" s="5"/>
      <c r="L511" s="11" t="e">
        <f t="shared" si="7"/>
        <v>#DIV/0!</v>
      </c>
      <c r="M511" s="9"/>
    </row>
    <row r="512" spans="1:13" s="1" customFormat="1" ht="25.5" hidden="1">
      <c r="A512" s="2"/>
      <c r="B512" s="24">
        <v>15</v>
      </c>
      <c r="C512" s="116" t="s">
        <v>117</v>
      </c>
      <c r="D512" s="116"/>
      <c r="E512" s="25" t="s">
        <v>163</v>
      </c>
      <c r="F512" s="154"/>
      <c r="G512" s="151"/>
      <c r="H512" s="151"/>
      <c r="I512" s="64"/>
      <c r="J512" s="5"/>
      <c r="K512" s="5"/>
      <c r="L512" s="11" t="e">
        <f t="shared" si="7"/>
        <v>#DIV/0!</v>
      </c>
      <c r="M512" s="9"/>
    </row>
    <row r="513" spans="1:13" s="1" customFormat="1" ht="25.5" hidden="1">
      <c r="A513" s="2"/>
      <c r="B513" s="24">
        <v>16</v>
      </c>
      <c r="C513" s="116" t="s">
        <v>117</v>
      </c>
      <c r="D513" s="116"/>
      <c r="E513" s="25" t="s">
        <v>162</v>
      </c>
      <c r="F513" s="154"/>
      <c r="G513" s="151"/>
      <c r="H513" s="151"/>
      <c r="I513" s="64"/>
      <c r="J513" s="5"/>
      <c r="K513" s="5"/>
      <c r="L513" s="11" t="e">
        <f t="shared" si="7"/>
        <v>#DIV/0!</v>
      </c>
      <c r="M513" s="9"/>
    </row>
    <row r="514" spans="1:13" s="1" customFormat="1" ht="25.5" hidden="1">
      <c r="A514" s="2"/>
      <c r="B514" s="24">
        <v>17</v>
      </c>
      <c r="C514" s="116" t="s">
        <v>117</v>
      </c>
      <c r="D514" s="116"/>
      <c r="E514" s="25" t="s">
        <v>161</v>
      </c>
      <c r="F514" s="154"/>
      <c r="G514" s="151"/>
      <c r="H514" s="151"/>
      <c r="I514" s="64"/>
      <c r="J514" s="5"/>
      <c r="K514" s="5"/>
      <c r="L514" s="11" t="e">
        <f t="shared" si="7"/>
        <v>#DIV/0!</v>
      </c>
      <c r="M514" s="9"/>
    </row>
    <row r="515" spans="1:13" s="1" customFormat="1" ht="25.5" hidden="1">
      <c r="A515" s="2"/>
      <c r="B515" s="24">
        <v>18</v>
      </c>
      <c r="C515" s="116" t="s">
        <v>117</v>
      </c>
      <c r="D515" s="116"/>
      <c r="E515" s="25" t="s">
        <v>160</v>
      </c>
      <c r="F515" s="154"/>
      <c r="G515" s="151"/>
      <c r="H515" s="151"/>
      <c r="I515" s="64"/>
      <c r="J515" s="5"/>
      <c r="K515" s="5"/>
      <c r="L515" s="11" t="e">
        <f t="shared" si="7"/>
        <v>#DIV/0!</v>
      </c>
      <c r="M515" s="9"/>
    </row>
    <row r="516" spans="1:13" s="1" customFormat="1" ht="25.5" hidden="1">
      <c r="A516" s="2"/>
      <c r="B516" s="24">
        <v>19</v>
      </c>
      <c r="C516" s="116" t="s">
        <v>117</v>
      </c>
      <c r="D516" s="116"/>
      <c r="E516" s="25" t="s">
        <v>159</v>
      </c>
      <c r="F516" s="155"/>
      <c r="G516" s="152"/>
      <c r="H516" s="152"/>
      <c r="I516" s="64"/>
      <c r="J516" s="5"/>
      <c r="K516" s="5"/>
      <c r="L516" s="11" t="e">
        <f t="shared" si="7"/>
        <v>#DIV/0!</v>
      </c>
      <c r="M516" s="9"/>
    </row>
    <row r="517" spans="1:13" s="1" customFormat="1" ht="25.5" hidden="1">
      <c r="A517" s="2"/>
      <c r="B517" s="24">
        <v>20</v>
      </c>
      <c r="C517" s="116" t="s">
        <v>117</v>
      </c>
      <c r="D517" s="116"/>
      <c r="E517" s="25" t="s">
        <v>158</v>
      </c>
      <c r="F517" s="46" t="s">
        <v>609</v>
      </c>
      <c r="G517" s="46" t="s">
        <v>588</v>
      </c>
      <c r="H517" s="46" t="s">
        <v>700</v>
      </c>
      <c r="I517" s="64"/>
      <c r="J517" s="5"/>
      <c r="K517" s="5"/>
      <c r="L517" s="11" t="e">
        <f t="shared" si="7"/>
        <v>#DIV/0!</v>
      </c>
      <c r="M517" s="9"/>
    </row>
    <row r="518" spans="1:13" s="1" customFormat="1" ht="38.25" hidden="1">
      <c r="A518" s="2"/>
      <c r="B518" s="24">
        <v>21</v>
      </c>
      <c r="C518" s="116" t="s">
        <v>117</v>
      </c>
      <c r="D518" s="116"/>
      <c r="E518" s="25" t="s">
        <v>157</v>
      </c>
      <c r="F518" s="73" t="s">
        <v>609</v>
      </c>
      <c r="G518" s="73" t="s">
        <v>588</v>
      </c>
      <c r="H518" s="76" t="s">
        <v>678</v>
      </c>
      <c r="I518" s="64"/>
      <c r="J518" s="5"/>
      <c r="K518" s="5"/>
      <c r="L518" s="11" t="e">
        <f t="shared" si="7"/>
        <v>#DIV/0!</v>
      </c>
      <c r="M518" s="9"/>
    </row>
    <row r="519" spans="1:13" s="1" customFormat="1" hidden="1">
      <c r="A519" s="2"/>
      <c r="B519" s="24">
        <v>22</v>
      </c>
      <c r="C519" s="116" t="s">
        <v>117</v>
      </c>
      <c r="D519" s="116"/>
      <c r="E519" s="25" t="s">
        <v>156</v>
      </c>
      <c r="F519" s="75"/>
      <c r="G519" s="75"/>
      <c r="H519" s="77"/>
      <c r="I519" s="64"/>
      <c r="J519" s="5"/>
      <c r="K519" s="5"/>
      <c r="L519" s="11" t="e">
        <f t="shared" si="7"/>
        <v>#DIV/0!</v>
      </c>
      <c r="M519" s="9"/>
    </row>
    <row r="520" spans="1:13" s="1" customFormat="1" ht="25.5" hidden="1" customHeight="1">
      <c r="A520" s="2"/>
      <c r="B520" s="24">
        <v>23</v>
      </c>
      <c r="C520" s="116" t="s">
        <v>117</v>
      </c>
      <c r="D520" s="116"/>
      <c r="E520" s="25" t="s">
        <v>155</v>
      </c>
      <c r="F520" s="153" t="s">
        <v>609</v>
      </c>
      <c r="G520" s="150" t="s">
        <v>588</v>
      </c>
      <c r="H520" s="150" t="s">
        <v>701</v>
      </c>
      <c r="I520" s="56" t="s">
        <v>615</v>
      </c>
      <c r="J520" s="5"/>
      <c r="K520" s="5"/>
      <c r="L520" s="11" t="e">
        <f t="shared" si="7"/>
        <v>#DIV/0!</v>
      </c>
      <c r="M520" s="9"/>
    </row>
    <row r="521" spans="1:13" s="1" customFormat="1" ht="25.5" hidden="1">
      <c r="A521" s="2"/>
      <c r="B521" s="24">
        <v>24</v>
      </c>
      <c r="C521" s="116" t="s">
        <v>117</v>
      </c>
      <c r="D521" s="116"/>
      <c r="E521" s="25" t="s">
        <v>154</v>
      </c>
      <c r="F521" s="154"/>
      <c r="G521" s="151"/>
      <c r="H521" s="151"/>
      <c r="I521" s="64"/>
      <c r="J521" s="5"/>
      <c r="K521" s="5"/>
      <c r="L521" s="11" t="e">
        <f t="shared" si="7"/>
        <v>#DIV/0!</v>
      </c>
      <c r="M521" s="9"/>
    </row>
    <row r="522" spans="1:13" s="1" customFormat="1" ht="38.25" hidden="1">
      <c r="A522" s="2"/>
      <c r="B522" s="24">
        <v>25</v>
      </c>
      <c r="C522" s="116" t="s">
        <v>117</v>
      </c>
      <c r="D522" s="116"/>
      <c r="E522" s="25" t="s">
        <v>153</v>
      </c>
      <c r="F522" s="154"/>
      <c r="G522" s="151"/>
      <c r="H522" s="151"/>
      <c r="I522" s="64"/>
      <c r="J522" s="5"/>
      <c r="K522" s="5"/>
      <c r="L522" s="11" t="e">
        <f t="shared" si="7"/>
        <v>#DIV/0!</v>
      </c>
      <c r="M522" s="9"/>
    </row>
    <row r="523" spans="1:13" s="1" customFormat="1" ht="25.5" hidden="1">
      <c r="A523" s="2"/>
      <c r="B523" s="24">
        <v>26</v>
      </c>
      <c r="C523" s="116" t="s">
        <v>117</v>
      </c>
      <c r="D523" s="116"/>
      <c r="E523" s="25" t="s">
        <v>152</v>
      </c>
      <c r="F523" s="154"/>
      <c r="G523" s="151"/>
      <c r="H523" s="151"/>
      <c r="I523" s="64"/>
      <c r="J523" s="5"/>
      <c r="K523" s="5"/>
      <c r="L523" s="11" t="e">
        <f t="shared" si="7"/>
        <v>#DIV/0!</v>
      </c>
      <c r="M523" s="9"/>
    </row>
    <row r="524" spans="1:13" s="1" customFormat="1" ht="25.5" hidden="1">
      <c r="A524" s="2"/>
      <c r="B524" s="24">
        <v>27</v>
      </c>
      <c r="C524" s="116" t="s">
        <v>117</v>
      </c>
      <c r="D524" s="116"/>
      <c r="E524" s="25" t="s">
        <v>151</v>
      </c>
      <c r="F524" s="154"/>
      <c r="G524" s="151"/>
      <c r="H524" s="151"/>
      <c r="I524" s="64"/>
      <c r="J524" s="5"/>
      <c r="K524" s="5"/>
      <c r="L524" s="11" t="e">
        <f t="shared" ref="L524:L586" si="8">K524/J524*100%</f>
        <v>#DIV/0!</v>
      </c>
      <c r="M524" s="9"/>
    </row>
    <row r="525" spans="1:13" s="1" customFormat="1" ht="25.5" hidden="1">
      <c r="A525" s="2"/>
      <c r="B525" s="24">
        <v>28</v>
      </c>
      <c r="C525" s="116" t="s">
        <v>117</v>
      </c>
      <c r="D525" s="116"/>
      <c r="E525" s="25" t="s">
        <v>150</v>
      </c>
      <c r="F525" s="155"/>
      <c r="G525" s="152"/>
      <c r="H525" s="152"/>
      <c r="I525" s="64"/>
      <c r="J525" s="5"/>
      <c r="K525" s="5"/>
      <c r="L525" s="11" t="e">
        <f t="shared" si="8"/>
        <v>#DIV/0!</v>
      </c>
      <c r="M525" s="9"/>
    </row>
    <row r="526" spans="1:13" s="1" customFormat="1" ht="38.25" hidden="1" customHeight="1">
      <c r="A526" s="2"/>
      <c r="B526" s="24">
        <v>29</v>
      </c>
      <c r="C526" s="116" t="s">
        <v>117</v>
      </c>
      <c r="D526" s="116"/>
      <c r="E526" s="25" t="s">
        <v>149</v>
      </c>
      <c r="F526" s="46" t="s">
        <v>609</v>
      </c>
      <c r="G526" s="46" t="s">
        <v>588</v>
      </c>
      <c r="H526" s="46" t="s">
        <v>700</v>
      </c>
      <c r="I526" s="64"/>
      <c r="J526" s="5"/>
      <c r="K526" s="5"/>
      <c r="L526" s="11" t="e">
        <f t="shared" si="8"/>
        <v>#DIV/0!</v>
      </c>
      <c r="M526" s="9"/>
    </row>
    <row r="527" spans="1:13" s="1" customFormat="1" ht="38.25" hidden="1">
      <c r="A527" s="2"/>
      <c r="B527" s="24">
        <v>30</v>
      </c>
      <c r="C527" s="116" t="s">
        <v>117</v>
      </c>
      <c r="D527" s="116"/>
      <c r="E527" s="25" t="s">
        <v>148</v>
      </c>
      <c r="F527" s="46" t="s">
        <v>609</v>
      </c>
      <c r="G527" s="46" t="s">
        <v>588</v>
      </c>
      <c r="H527" s="46" t="s">
        <v>686</v>
      </c>
      <c r="I527" s="64"/>
      <c r="J527" s="5"/>
      <c r="K527" s="5"/>
      <c r="L527" s="11" t="e">
        <f t="shared" si="8"/>
        <v>#DIV/0!</v>
      </c>
      <c r="M527" s="9"/>
    </row>
    <row r="528" spans="1:13" s="1" customFormat="1" ht="25.5" hidden="1" customHeight="1">
      <c r="A528" s="2"/>
      <c r="B528" s="24">
        <v>31</v>
      </c>
      <c r="C528" s="116" t="s">
        <v>117</v>
      </c>
      <c r="D528" s="116"/>
      <c r="E528" s="25" t="s">
        <v>147</v>
      </c>
      <c r="F528" s="150" t="s">
        <v>609</v>
      </c>
      <c r="G528" s="150" t="s">
        <v>588</v>
      </c>
      <c r="H528" s="150" t="s">
        <v>698</v>
      </c>
      <c r="I528" s="64"/>
      <c r="J528" s="5"/>
      <c r="K528" s="5"/>
      <c r="L528" s="11" t="e">
        <f t="shared" si="8"/>
        <v>#DIV/0!</v>
      </c>
      <c r="M528" s="9"/>
    </row>
    <row r="529" spans="1:13" s="1" customFormat="1" ht="25.5" hidden="1">
      <c r="A529" s="2"/>
      <c r="B529" s="24">
        <v>32</v>
      </c>
      <c r="C529" s="116" t="s">
        <v>117</v>
      </c>
      <c r="D529" s="116"/>
      <c r="E529" s="25" t="s">
        <v>146</v>
      </c>
      <c r="F529" s="151"/>
      <c r="G529" s="151"/>
      <c r="H529" s="151"/>
      <c r="I529" s="64"/>
      <c r="J529" s="5"/>
      <c r="K529" s="5"/>
      <c r="L529" s="11" t="e">
        <f t="shared" si="8"/>
        <v>#DIV/0!</v>
      </c>
      <c r="M529" s="9"/>
    </row>
    <row r="530" spans="1:13" s="1" customFormat="1" ht="25.5" hidden="1">
      <c r="A530" s="2"/>
      <c r="B530" s="24">
        <v>33</v>
      </c>
      <c r="C530" s="116" t="s">
        <v>117</v>
      </c>
      <c r="D530" s="116"/>
      <c r="E530" s="25" t="s">
        <v>145</v>
      </c>
      <c r="F530" s="151"/>
      <c r="G530" s="151"/>
      <c r="H530" s="151"/>
      <c r="I530" s="64"/>
      <c r="J530" s="5"/>
      <c r="K530" s="5"/>
      <c r="L530" s="11" t="e">
        <f t="shared" si="8"/>
        <v>#DIV/0!</v>
      </c>
      <c r="M530" s="9"/>
    </row>
    <row r="531" spans="1:13" s="1" customFormat="1" ht="25.5" hidden="1">
      <c r="A531" s="2"/>
      <c r="B531" s="24">
        <v>34</v>
      </c>
      <c r="C531" s="116" t="s">
        <v>117</v>
      </c>
      <c r="D531" s="116"/>
      <c r="E531" s="25" t="s">
        <v>144</v>
      </c>
      <c r="F531" s="152"/>
      <c r="G531" s="152"/>
      <c r="H531" s="152"/>
      <c r="I531" s="64"/>
      <c r="J531" s="5"/>
      <c r="K531" s="5"/>
      <c r="L531" s="11" t="e">
        <f t="shared" si="8"/>
        <v>#DIV/0!</v>
      </c>
      <c r="M531" s="9"/>
    </row>
    <row r="532" spans="1:13" s="1" customFormat="1" ht="25.5" hidden="1">
      <c r="A532" s="2"/>
      <c r="B532" s="24">
        <v>35</v>
      </c>
      <c r="C532" s="116" t="s">
        <v>117</v>
      </c>
      <c r="D532" s="116"/>
      <c r="E532" s="25" t="s">
        <v>143</v>
      </c>
      <c r="F532" s="44" t="s">
        <v>609</v>
      </c>
      <c r="G532" s="46" t="s">
        <v>588</v>
      </c>
      <c r="H532" s="46" t="s">
        <v>698</v>
      </c>
      <c r="I532" s="64"/>
      <c r="J532" s="5"/>
      <c r="K532" s="5"/>
      <c r="L532" s="11" t="e">
        <f t="shared" si="8"/>
        <v>#DIV/0!</v>
      </c>
      <c r="M532" s="9"/>
    </row>
    <row r="533" spans="1:13" s="1" customFormat="1" ht="25.5" hidden="1">
      <c r="A533" s="2"/>
      <c r="B533" s="24">
        <v>36</v>
      </c>
      <c r="C533" s="116" t="s">
        <v>117</v>
      </c>
      <c r="D533" s="116"/>
      <c r="E533" s="25" t="s">
        <v>142</v>
      </c>
      <c r="F533" s="44" t="s">
        <v>609</v>
      </c>
      <c r="G533" s="46" t="s">
        <v>588</v>
      </c>
      <c r="H533" s="46" t="s">
        <v>700</v>
      </c>
      <c r="I533" s="64"/>
      <c r="J533" s="5"/>
      <c r="K533" s="5"/>
      <c r="L533" s="11" t="e">
        <f t="shared" si="8"/>
        <v>#DIV/0!</v>
      </c>
      <c r="M533" s="9"/>
    </row>
    <row r="534" spans="1:13" s="1" customFormat="1" ht="25.5" hidden="1">
      <c r="A534" s="2"/>
      <c r="B534" s="24">
        <v>37</v>
      </c>
      <c r="C534" s="116" t="s">
        <v>117</v>
      </c>
      <c r="D534" s="116"/>
      <c r="E534" s="25" t="s">
        <v>141</v>
      </c>
      <c r="F534" s="44" t="s">
        <v>609</v>
      </c>
      <c r="G534" s="46" t="s">
        <v>588</v>
      </c>
      <c r="H534" s="46" t="s">
        <v>698</v>
      </c>
      <c r="I534" s="64"/>
      <c r="J534" s="5"/>
      <c r="K534" s="5"/>
      <c r="L534" s="11" t="e">
        <f t="shared" si="8"/>
        <v>#DIV/0!</v>
      </c>
      <c r="M534" s="9"/>
    </row>
    <row r="535" spans="1:13" s="1" customFormat="1" hidden="1">
      <c r="A535" s="2"/>
      <c r="B535" s="24">
        <v>38</v>
      </c>
      <c r="C535" s="116" t="s">
        <v>117</v>
      </c>
      <c r="D535" s="116"/>
      <c r="E535" s="25" t="s">
        <v>140</v>
      </c>
      <c r="F535" s="44" t="s">
        <v>609</v>
      </c>
      <c r="G535" s="46" t="s">
        <v>588</v>
      </c>
      <c r="H535" s="46" t="s">
        <v>676</v>
      </c>
      <c r="I535" s="64"/>
      <c r="J535" s="5"/>
      <c r="K535" s="5"/>
      <c r="L535" s="11" t="e">
        <f t="shared" si="8"/>
        <v>#DIV/0!</v>
      </c>
      <c r="M535" s="9"/>
    </row>
    <row r="536" spans="1:13" s="1" customFormat="1" ht="38.25" hidden="1">
      <c r="A536" s="2"/>
      <c r="B536" s="24">
        <v>39</v>
      </c>
      <c r="C536" s="116" t="s">
        <v>117</v>
      </c>
      <c r="D536" s="116"/>
      <c r="E536" s="25" t="s">
        <v>139</v>
      </c>
      <c r="F536" s="44" t="s">
        <v>609</v>
      </c>
      <c r="G536" s="46" t="s">
        <v>588</v>
      </c>
      <c r="H536" s="46" t="s">
        <v>698</v>
      </c>
      <c r="I536" s="64"/>
      <c r="J536" s="5"/>
      <c r="K536" s="5"/>
      <c r="L536" s="11" t="e">
        <f t="shared" si="8"/>
        <v>#DIV/0!</v>
      </c>
      <c r="M536" s="9"/>
    </row>
    <row r="537" spans="1:13" s="1" customFormat="1" ht="38.25" hidden="1" customHeight="1">
      <c r="A537" s="2"/>
      <c r="B537" s="24">
        <v>40</v>
      </c>
      <c r="C537" s="116" t="s">
        <v>117</v>
      </c>
      <c r="D537" s="116"/>
      <c r="E537" s="25" t="s">
        <v>138</v>
      </c>
      <c r="F537" s="73" t="s">
        <v>609</v>
      </c>
      <c r="G537" s="73" t="s">
        <v>588</v>
      </c>
      <c r="H537" s="73" t="s">
        <v>683</v>
      </c>
      <c r="I537" s="64"/>
      <c r="J537" s="5"/>
      <c r="K537" s="5"/>
      <c r="L537" s="11" t="e">
        <f t="shared" si="8"/>
        <v>#DIV/0!</v>
      </c>
      <c r="M537" s="9"/>
    </row>
    <row r="538" spans="1:13" s="1" customFormat="1" ht="38.25" hidden="1">
      <c r="A538" s="2"/>
      <c r="B538" s="24">
        <v>41</v>
      </c>
      <c r="C538" s="116" t="s">
        <v>117</v>
      </c>
      <c r="D538" s="116"/>
      <c r="E538" s="25" t="s">
        <v>137</v>
      </c>
      <c r="F538" s="74"/>
      <c r="G538" s="74"/>
      <c r="H538" s="74"/>
      <c r="I538" s="64"/>
      <c r="J538" s="5"/>
      <c r="K538" s="5"/>
      <c r="L538" s="11" t="e">
        <f t="shared" si="8"/>
        <v>#DIV/0!</v>
      </c>
      <c r="M538" s="9"/>
    </row>
    <row r="539" spans="1:13" s="1" customFormat="1" ht="25.5" hidden="1">
      <c r="A539" s="2"/>
      <c r="B539" s="24">
        <v>42</v>
      </c>
      <c r="C539" s="116" t="s">
        <v>117</v>
      </c>
      <c r="D539" s="116"/>
      <c r="E539" s="25" t="s">
        <v>136</v>
      </c>
      <c r="F539" s="75"/>
      <c r="G539" s="75"/>
      <c r="H539" s="75"/>
      <c r="I539" s="64"/>
      <c r="J539" s="5"/>
      <c r="K539" s="5"/>
      <c r="L539" s="11" t="e">
        <f t="shared" si="8"/>
        <v>#DIV/0!</v>
      </c>
      <c r="M539" s="9"/>
    </row>
    <row r="540" spans="1:13" s="1" customFormat="1" hidden="1">
      <c r="A540" s="2"/>
      <c r="B540" s="24">
        <v>43</v>
      </c>
      <c r="C540" s="116" t="s">
        <v>117</v>
      </c>
      <c r="D540" s="116"/>
      <c r="E540" s="25" t="s">
        <v>135</v>
      </c>
      <c r="F540" s="73" t="s">
        <v>609</v>
      </c>
      <c r="G540" s="73" t="s">
        <v>588</v>
      </c>
      <c r="H540" s="73" t="s">
        <v>698</v>
      </c>
      <c r="I540" s="64"/>
      <c r="J540" s="5"/>
      <c r="K540" s="5"/>
      <c r="L540" s="11" t="e">
        <f t="shared" si="8"/>
        <v>#DIV/0!</v>
      </c>
      <c r="M540" s="9"/>
    </row>
    <row r="541" spans="1:13" s="1" customFormat="1" ht="25.5" hidden="1">
      <c r="A541" s="2"/>
      <c r="B541" s="24">
        <v>44</v>
      </c>
      <c r="C541" s="116" t="s">
        <v>117</v>
      </c>
      <c r="D541" s="116"/>
      <c r="E541" s="25" t="s">
        <v>134</v>
      </c>
      <c r="F541" s="75"/>
      <c r="G541" s="75"/>
      <c r="H541" s="75"/>
      <c r="I541" s="64"/>
      <c r="J541" s="5"/>
      <c r="K541" s="5"/>
      <c r="L541" s="11" t="e">
        <f t="shared" si="8"/>
        <v>#DIV/0!</v>
      </c>
      <c r="M541" s="9"/>
    </row>
    <row r="542" spans="1:13" s="1" customFormat="1" ht="25.5" hidden="1">
      <c r="A542" s="2"/>
      <c r="B542" s="24">
        <v>45</v>
      </c>
      <c r="C542" s="116" t="s">
        <v>117</v>
      </c>
      <c r="D542" s="116"/>
      <c r="E542" s="25" t="s">
        <v>133</v>
      </c>
      <c r="F542" s="46" t="s">
        <v>609</v>
      </c>
      <c r="G542" s="46" t="s">
        <v>366</v>
      </c>
      <c r="H542" s="46" t="s">
        <v>641</v>
      </c>
      <c r="I542" s="56" t="s">
        <v>558</v>
      </c>
      <c r="J542" s="5"/>
      <c r="K542" s="5"/>
      <c r="L542" s="11" t="e">
        <f t="shared" si="8"/>
        <v>#DIV/0!</v>
      </c>
      <c r="M542" s="9"/>
    </row>
    <row r="543" spans="1:13" s="1" customFormat="1" ht="25.5" hidden="1">
      <c r="A543" s="2"/>
      <c r="B543" s="24">
        <v>46</v>
      </c>
      <c r="C543" s="116" t="s">
        <v>117</v>
      </c>
      <c r="D543" s="116"/>
      <c r="E543" s="25" t="s">
        <v>132</v>
      </c>
      <c r="F543" s="47" t="s">
        <v>609</v>
      </c>
      <c r="G543" s="46" t="s">
        <v>588</v>
      </c>
      <c r="H543" s="46" t="s">
        <v>675</v>
      </c>
      <c r="I543" s="56" t="s">
        <v>558</v>
      </c>
      <c r="J543" s="46"/>
      <c r="K543" s="46"/>
      <c r="L543" s="11" t="e">
        <f t="shared" si="8"/>
        <v>#DIV/0!</v>
      </c>
      <c r="M543" s="9"/>
    </row>
    <row r="544" spans="1:13" s="1" customFormat="1" ht="25.5" hidden="1">
      <c r="A544" s="2"/>
      <c r="B544" s="24">
        <v>47</v>
      </c>
      <c r="C544" s="116" t="s">
        <v>117</v>
      </c>
      <c r="D544" s="116"/>
      <c r="E544" s="25" t="s">
        <v>131</v>
      </c>
      <c r="F544" s="47" t="s">
        <v>609</v>
      </c>
      <c r="G544" s="46" t="s">
        <v>588</v>
      </c>
      <c r="H544" s="46" t="s">
        <v>675</v>
      </c>
      <c r="I544" s="56" t="s">
        <v>558</v>
      </c>
      <c r="J544" s="46">
        <v>2</v>
      </c>
      <c r="K544" s="5"/>
      <c r="L544" s="11">
        <f t="shared" si="8"/>
        <v>0</v>
      </c>
      <c r="M544" s="9"/>
    </row>
    <row r="545" spans="1:13" s="1" customFormat="1" ht="25.5" hidden="1">
      <c r="A545" s="2"/>
      <c r="B545" s="24">
        <v>48</v>
      </c>
      <c r="C545" s="116" t="s">
        <v>117</v>
      </c>
      <c r="D545" s="116"/>
      <c r="E545" s="25" t="s">
        <v>130</v>
      </c>
      <c r="F545" s="47" t="s">
        <v>609</v>
      </c>
      <c r="G545" s="46" t="s">
        <v>588</v>
      </c>
      <c r="H545" s="46" t="s">
        <v>675</v>
      </c>
      <c r="I545" s="56" t="s">
        <v>558</v>
      </c>
      <c r="J545" s="46">
        <v>2</v>
      </c>
      <c r="K545" s="5"/>
      <c r="L545" s="11">
        <f t="shared" si="8"/>
        <v>0</v>
      </c>
      <c r="M545" s="9"/>
    </row>
    <row r="546" spans="1:13" s="1" customFormat="1" ht="25.5" hidden="1">
      <c r="A546" s="2"/>
      <c r="B546" s="24">
        <v>49</v>
      </c>
      <c r="C546" s="116" t="s">
        <v>117</v>
      </c>
      <c r="D546" s="116"/>
      <c r="E546" s="25" t="s">
        <v>129</v>
      </c>
      <c r="F546" s="47" t="s">
        <v>609</v>
      </c>
      <c r="G546" s="46" t="s">
        <v>588</v>
      </c>
      <c r="H546" s="46" t="s">
        <v>675</v>
      </c>
      <c r="I546" s="56" t="s">
        <v>558</v>
      </c>
      <c r="J546" s="46">
        <v>2</v>
      </c>
      <c r="K546" s="5"/>
      <c r="L546" s="11">
        <f t="shared" si="8"/>
        <v>0</v>
      </c>
      <c r="M546" s="9"/>
    </row>
    <row r="547" spans="1:13" s="1" customFormat="1" ht="51" hidden="1">
      <c r="A547" s="2"/>
      <c r="B547" s="24">
        <v>50</v>
      </c>
      <c r="C547" s="116" t="s">
        <v>117</v>
      </c>
      <c r="D547" s="116"/>
      <c r="E547" s="25" t="s">
        <v>128</v>
      </c>
      <c r="F547" s="47" t="s">
        <v>609</v>
      </c>
      <c r="G547" s="46" t="s">
        <v>588</v>
      </c>
      <c r="H547" s="46" t="s">
        <v>686</v>
      </c>
      <c r="I547" s="64"/>
      <c r="J547" s="5"/>
      <c r="K547" s="5"/>
      <c r="L547" s="11" t="e">
        <f t="shared" si="8"/>
        <v>#DIV/0!</v>
      </c>
      <c r="M547" s="9"/>
    </row>
    <row r="548" spans="1:13" s="1" customFormat="1" ht="51" hidden="1">
      <c r="A548" s="2"/>
      <c r="B548" s="24">
        <v>51</v>
      </c>
      <c r="C548" s="116" t="s">
        <v>117</v>
      </c>
      <c r="D548" s="116"/>
      <c r="E548" s="25" t="s">
        <v>127</v>
      </c>
      <c r="F548" s="47" t="s">
        <v>609</v>
      </c>
      <c r="G548" s="46" t="s">
        <v>588</v>
      </c>
      <c r="H548" s="46" t="s">
        <v>686</v>
      </c>
      <c r="I548" s="64"/>
      <c r="J548" s="5"/>
      <c r="K548" s="5"/>
      <c r="L548" s="11" t="e">
        <f t="shared" si="8"/>
        <v>#DIV/0!</v>
      </c>
      <c r="M548" s="9"/>
    </row>
    <row r="549" spans="1:13" s="1" customFormat="1" ht="38.25" hidden="1">
      <c r="A549" s="2"/>
      <c r="B549" s="24">
        <v>52</v>
      </c>
      <c r="C549" s="116" t="s">
        <v>117</v>
      </c>
      <c r="D549" s="116"/>
      <c r="E549" s="25" t="s">
        <v>126</v>
      </c>
      <c r="F549" s="47" t="s">
        <v>609</v>
      </c>
      <c r="G549" s="46" t="s">
        <v>588</v>
      </c>
      <c r="H549" s="46" t="s">
        <v>686</v>
      </c>
      <c r="I549" s="64"/>
      <c r="J549" s="5"/>
      <c r="K549" s="5"/>
      <c r="L549" s="11" t="e">
        <f t="shared" si="8"/>
        <v>#DIV/0!</v>
      </c>
      <c r="M549" s="9"/>
    </row>
    <row r="550" spans="1:13" s="1" customFormat="1" ht="38.25" hidden="1">
      <c r="A550" s="2"/>
      <c r="B550" s="24">
        <v>53</v>
      </c>
      <c r="C550" s="116" t="s">
        <v>117</v>
      </c>
      <c r="D550" s="116"/>
      <c r="E550" s="25" t="s">
        <v>125</v>
      </c>
      <c r="F550" s="47" t="s">
        <v>609</v>
      </c>
      <c r="G550" s="46" t="s">
        <v>588</v>
      </c>
      <c r="H550" s="46" t="s">
        <v>686</v>
      </c>
      <c r="I550" s="64"/>
      <c r="J550" s="5"/>
      <c r="K550" s="5"/>
      <c r="L550" s="11" t="e">
        <f t="shared" si="8"/>
        <v>#DIV/0!</v>
      </c>
      <c r="M550" s="9"/>
    </row>
    <row r="551" spans="1:13" s="1" customFormat="1" ht="51" hidden="1">
      <c r="A551" s="2"/>
      <c r="B551" s="24">
        <v>54</v>
      </c>
      <c r="C551" s="116" t="s">
        <v>117</v>
      </c>
      <c r="D551" s="116"/>
      <c r="E551" s="25" t="s">
        <v>124</v>
      </c>
      <c r="F551" s="47" t="s">
        <v>609</v>
      </c>
      <c r="G551" s="46" t="s">
        <v>588</v>
      </c>
      <c r="H551" s="46" t="s">
        <v>686</v>
      </c>
      <c r="I551" s="64"/>
      <c r="J551" s="5"/>
      <c r="K551" s="5"/>
      <c r="L551" s="11" t="e">
        <f t="shared" si="8"/>
        <v>#DIV/0!</v>
      </c>
      <c r="M551" s="9"/>
    </row>
    <row r="552" spans="1:13" s="1" customFormat="1" ht="38.25" hidden="1">
      <c r="A552" s="2"/>
      <c r="B552" s="24">
        <v>55</v>
      </c>
      <c r="C552" s="116" t="s">
        <v>117</v>
      </c>
      <c r="D552" s="116"/>
      <c r="E552" s="25" t="s">
        <v>123</v>
      </c>
      <c r="F552" s="47" t="s">
        <v>609</v>
      </c>
      <c r="G552" s="46" t="s">
        <v>588</v>
      </c>
      <c r="H552" s="46" t="s">
        <v>686</v>
      </c>
      <c r="I552" s="64"/>
      <c r="J552" s="5"/>
      <c r="K552" s="5"/>
      <c r="L552" s="11" t="e">
        <f t="shared" si="8"/>
        <v>#DIV/0!</v>
      </c>
      <c r="M552" s="9"/>
    </row>
    <row r="553" spans="1:13" s="1" customFormat="1" hidden="1">
      <c r="A553" s="2"/>
      <c r="B553" s="24">
        <v>56</v>
      </c>
      <c r="C553" s="116" t="s">
        <v>117</v>
      </c>
      <c r="D553" s="116"/>
      <c r="E553" s="25" t="s">
        <v>122</v>
      </c>
      <c r="F553" s="47" t="s">
        <v>609</v>
      </c>
      <c r="G553" s="46" t="s">
        <v>588</v>
      </c>
      <c r="H553" s="46" t="s">
        <v>654</v>
      </c>
      <c r="I553" s="64"/>
      <c r="J553" s="5"/>
      <c r="K553" s="5"/>
      <c r="L553" s="11" t="e">
        <f t="shared" si="8"/>
        <v>#DIV/0!</v>
      </c>
      <c r="M553" s="9"/>
    </row>
    <row r="554" spans="1:13" s="1" customFormat="1" ht="38.25" hidden="1">
      <c r="A554" s="2"/>
      <c r="B554" s="24">
        <v>57</v>
      </c>
      <c r="C554" s="116" t="s">
        <v>117</v>
      </c>
      <c r="D554" s="116"/>
      <c r="E554" s="25" t="s">
        <v>121</v>
      </c>
      <c r="F554" s="47" t="s">
        <v>609</v>
      </c>
      <c r="G554" s="46" t="s">
        <v>588</v>
      </c>
      <c r="H554" s="46" t="s">
        <v>686</v>
      </c>
      <c r="I554" s="64"/>
      <c r="J554" s="5"/>
      <c r="K554" s="5"/>
      <c r="L554" s="11" t="e">
        <f t="shared" si="8"/>
        <v>#DIV/0!</v>
      </c>
      <c r="M554" s="9"/>
    </row>
    <row r="555" spans="1:13" s="1" customFormat="1" ht="38.25" hidden="1">
      <c r="A555" s="2"/>
      <c r="B555" s="24">
        <v>58</v>
      </c>
      <c r="C555" s="116" t="s">
        <v>117</v>
      </c>
      <c r="D555" s="116"/>
      <c r="E555" s="25" t="s">
        <v>120</v>
      </c>
      <c r="F555" s="47" t="s">
        <v>609</v>
      </c>
      <c r="G555" s="46" t="s">
        <v>588</v>
      </c>
      <c r="H555" s="46" t="s">
        <v>686</v>
      </c>
      <c r="I555" s="64"/>
      <c r="J555" s="5"/>
      <c r="K555" s="5"/>
      <c r="L555" s="11" t="e">
        <f t="shared" si="8"/>
        <v>#DIV/0!</v>
      </c>
      <c r="M555" s="9"/>
    </row>
    <row r="556" spans="1:13" s="1" customFormat="1" ht="38.25" hidden="1">
      <c r="A556" s="2"/>
      <c r="B556" s="24">
        <v>59</v>
      </c>
      <c r="C556" s="116" t="s">
        <v>117</v>
      </c>
      <c r="D556" s="116"/>
      <c r="E556" s="25" t="s">
        <v>119</v>
      </c>
      <c r="F556" s="47" t="s">
        <v>609</v>
      </c>
      <c r="G556" s="46" t="s">
        <v>588</v>
      </c>
      <c r="H556" s="46" t="s">
        <v>686</v>
      </c>
      <c r="I556" s="64"/>
      <c r="J556" s="5"/>
      <c r="K556" s="5"/>
      <c r="L556" s="11" t="e">
        <f t="shared" si="8"/>
        <v>#DIV/0!</v>
      </c>
      <c r="M556" s="9"/>
    </row>
    <row r="557" spans="1:13" s="1" customFormat="1" ht="38.25" hidden="1">
      <c r="A557" s="2"/>
      <c r="B557" s="24">
        <v>60</v>
      </c>
      <c r="C557" s="116" t="s">
        <v>117</v>
      </c>
      <c r="D557" s="116"/>
      <c r="E557" s="25" t="s">
        <v>118</v>
      </c>
      <c r="F557" s="47" t="s">
        <v>609</v>
      </c>
      <c r="G557" s="46" t="s">
        <v>588</v>
      </c>
      <c r="H557" s="46" t="s">
        <v>686</v>
      </c>
      <c r="I557" s="64"/>
      <c r="J557" s="5"/>
      <c r="K557" s="5"/>
      <c r="L557" s="11" t="e">
        <f t="shared" si="8"/>
        <v>#DIV/0!</v>
      </c>
      <c r="M557" s="9"/>
    </row>
    <row r="558" spans="1:13" s="1" customFormat="1" ht="51" hidden="1">
      <c r="A558" s="2"/>
      <c r="B558" s="24">
        <v>61</v>
      </c>
      <c r="C558" s="116" t="s">
        <v>117</v>
      </c>
      <c r="D558" s="116"/>
      <c r="E558" s="25" t="s">
        <v>116</v>
      </c>
      <c r="F558" s="47" t="s">
        <v>609</v>
      </c>
      <c r="G558" s="46" t="s">
        <v>588</v>
      </c>
      <c r="H558" s="46" t="s">
        <v>662</v>
      </c>
      <c r="I558" s="64"/>
      <c r="J558" s="5"/>
      <c r="K558" s="5"/>
      <c r="L558" s="11" t="e">
        <f t="shared" si="8"/>
        <v>#DIV/0!</v>
      </c>
      <c r="M558" s="9"/>
    </row>
    <row r="559" spans="1:13" s="1" customFormat="1" ht="51" hidden="1">
      <c r="A559" s="2"/>
      <c r="B559" s="24">
        <v>1</v>
      </c>
      <c r="C559" s="115" t="s">
        <v>1</v>
      </c>
      <c r="D559" s="115"/>
      <c r="E559" s="25" t="s">
        <v>115</v>
      </c>
      <c r="F559" s="47" t="s">
        <v>609</v>
      </c>
      <c r="G559" s="30" t="s">
        <v>588</v>
      </c>
      <c r="H559" s="48" t="s">
        <v>581</v>
      </c>
      <c r="I559" s="59" t="s">
        <v>516</v>
      </c>
      <c r="J559" s="45">
        <v>1</v>
      </c>
      <c r="K559" s="5"/>
      <c r="L559" s="11">
        <f t="shared" si="8"/>
        <v>0</v>
      </c>
      <c r="M559" s="25"/>
    </row>
    <row r="560" spans="1:13" s="1" customFormat="1" ht="38.25" hidden="1">
      <c r="A560" s="2"/>
      <c r="B560" s="24">
        <v>2</v>
      </c>
      <c r="C560" s="115" t="s">
        <v>1</v>
      </c>
      <c r="D560" s="115"/>
      <c r="E560" s="25" t="s">
        <v>114</v>
      </c>
      <c r="F560" s="39" t="s">
        <v>609</v>
      </c>
      <c r="G560" s="30" t="s">
        <v>588</v>
      </c>
      <c r="H560" s="46" t="s">
        <v>560</v>
      </c>
      <c r="I560" s="58" t="s">
        <v>517</v>
      </c>
      <c r="J560" s="45">
        <v>1</v>
      </c>
      <c r="K560" s="5"/>
      <c r="L560" s="11">
        <f t="shared" si="8"/>
        <v>0</v>
      </c>
      <c r="M560" s="25"/>
    </row>
    <row r="561" spans="1:13" s="1" customFormat="1" ht="38.25" hidden="1">
      <c r="A561" s="2"/>
      <c r="B561" s="24">
        <v>3</v>
      </c>
      <c r="C561" s="115" t="s">
        <v>1</v>
      </c>
      <c r="D561" s="115"/>
      <c r="E561" s="25" t="s">
        <v>113</v>
      </c>
      <c r="F561" s="82" t="s">
        <v>563</v>
      </c>
      <c r="G561" s="30" t="s">
        <v>588</v>
      </c>
      <c r="H561" s="147" t="s">
        <v>581</v>
      </c>
      <c r="I561" s="84" t="s">
        <v>559</v>
      </c>
      <c r="J561" s="82">
        <v>5</v>
      </c>
      <c r="K561" s="85"/>
      <c r="L561" s="83">
        <f t="shared" si="8"/>
        <v>0</v>
      </c>
      <c r="M561" s="25"/>
    </row>
    <row r="562" spans="1:13" s="1" customFormat="1" ht="51" hidden="1">
      <c r="A562" s="2"/>
      <c r="B562" s="24">
        <v>4</v>
      </c>
      <c r="C562" s="115" t="s">
        <v>1</v>
      </c>
      <c r="D562" s="115"/>
      <c r="E562" s="25" t="s">
        <v>112</v>
      </c>
      <c r="F562" s="82"/>
      <c r="G562" s="30" t="s">
        <v>588</v>
      </c>
      <c r="H562" s="148"/>
      <c r="I562" s="84"/>
      <c r="J562" s="82"/>
      <c r="K562" s="85"/>
      <c r="L562" s="83"/>
      <c r="M562" s="25"/>
    </row>
    <row r="563" spans="1:13" s="1" customFormat="1" ht="63.75" hidden="1">
      <c r="A563" s="2"/>
      <c r="B563" s="24">
        <v>5</v>
      </c>
      <c r="C563" s="115" t="s">
        <v>1</v>
      </c>
      <c r="D563" s="115"/>
      <c r="E563" s="25" t="s">
        <v>111</v>
      </c>
      <c r="F563" s="30" t="s">
        <v>563</v>
      </c>
      <c r="G563" s="30" t="s">
        <v>588</v>
      </c>
      <c r="H563" s="30" t="s">
        <v>689</v>
      </c>
      <c r="I563" s="59" t="s">
        <v>582</v>
      </c>
      <c r="J563" s="45">
        <v>1</v>
      </c>
      <c r="K563" s="5"/>
      <c r="L563" s="11">
        <f t="shared" si="8"/>
        <v>0</v>
      </c>
      <c r="M563" s="25"/>
    </row>
    <row r="564" spans="1:13" s="1" customFormat="1" ht="38.25" hidden="1">
      <c r="A564" s="2"/>
      <c r="B564" s="24">
        <v>6</v>
      </c>
      <c r="C564" s="115" t="s">
        <v>1</v>
      </c>
      <c r="D564" s="115"/>
      <c r="E564" s="25" t="s">
        <v>110</v>
      </c>
      <c r="F564" s="36" t="s">
        <v>563</v>
      </c>
      <c r="G564" s="30" t="s">
        <v>588</v>
      </c>
      <c r="H564" s="46" t="s">
        <v>583</v>
      </c>
      <c r="I564" s="99" t="s">
        <v>584</v>
      </c>
      <c r="J564" s="45">
        <v>1</v>
      </c>
      <c r="K564" s="5"/>
      <c r="L564" s="11">
        <f t="shared" si="8"/>
        <v>0</v>
      </c>
      <c r="M564" s="25"/>
    </row>
    <row r="565" spans="1:13" s="1" customFormat="1" ht="38.25" hidden="1">
      <c r="A565" s="2"/>
      <c r="B565" s="24">
        <v>7</v>
      </c>
      <c r="C565" s="115" t="s">
        <v>1</v>
      </c>
      <c r="D565" s="115"/>
      <c r="E565" s="25" t="s">
        <v>109</v>
      </c>
      <c r="F565" s="30" t="s">
        <v>563</v>
      </c>
      <c r="G565" s="30" t="s">
        <v>588</v>
      </c>
      <c r="H565" s="46" t="s">
        <v>644</v>
      </c>
      <c r="I565" s="100"/>
      <c r="J565" s="45">
        <v>2</v>
      </c>
      <c r="K565" s="5"/>
      <c r="L565" s="11">
        <f t="shared" si="8"/>
        <v>0</v>
      </c>
      <c r="M565" s="25"/>
    </row>
    <row r="566" spans="1:13" s="1" customFormat="1" ht="38.25" hidden="1">
      <c r="A566" s="2"/>
      <c r="B566" s="24">
        <v>8</v>
      </c>
      <c r="C566" s="115" t="s">
        <v>1</v>
      </c>
      <c r="D566" s="115"/>
      <c r="E566" s="25" t="s">
        <v>108</v>
      </c>
      <c r="F566" s="30" t="s">
        <v>563</v>
      </c>
      <c r="G566" s="30" t="s">
        <v>588</v>
      </c>
      <c r="H566" s="46" t="s">
        <v>583</v>
      </c>
      <c r="I566" s="57" t="s">
        <v>541</v>
      </c>
      <c r="J566" s="45">
        <v>1</v>
      </c>
      <c r="K566" s="5"/>
      <c r="L566" s="11">
        <f t="shared" si="8"/>
        <v>0</v>
      </c>
      <c r="M566" s="25"/>
    </row>
    <row r="567" spans="1:13" s="1" customFormat="1" ht="38.25" hidden="1">
      <c r="A567" s="2"/>
      <c r="B567" s="24">
        <v>9</v>
      </c>
      <c r="C567" s="115" t="s">
        <v>1</v>
      </c>
      <c r="D567" s="115"/>
      <c r="E567" s="25" t="s">
        <v>107</v>
      </c>
      <c r="F567" s="30" t="s">
        <v>609</v>
      </c>
      <c r="G567" s="30" t="s">
        <v>588</v>
      </c>
      <c r="H567" s="48" t="s">
        <v>581</v>
      </c>
      <c r="I567" s="59" t="s">
        <v>549</v>
      </c>
      <c r="J567" s="45">
        <v>1</v>
      </c>
      <c r="K567" s="5"/>
      <c r="L567" s="11">
        <f t="shared" si="8"/>
        <v>0</v>
      </c>
      <c r="M567" s="25"/>
    </row>
    <row r="568" spans="1:13" s="1" customFormat="1" ht="25.5" hidden="1">
      <c r="A568" s="2"/>
      <c r="B568" s="24">
        <v>10</v>
      </c>
      <c r="C568" s="115" t="s">
        <v>1</v>
      </c>
      <c r="D568" s="115"/>
      <c r="E568" s="25" t="s">
        <v>106</v>
      </c>
      <c r="F568" s="30" t="s">
        <v>563</v>
      </c>
      <c r="G568" s="30" t="s">
        <v>588</v>
      </c>
      <c r="H568" s="30" t="s">
        <v>669</v>
      </c>
      <c r="I568" s="59" t="s">
        <v>585</v>
      </c>
      <c r="J568" s="45">
        <v>1</v>
      </c>
      <c r="K568" s="5">
        <v>1</v>
      </c>
      <c r="L568" s="11">
        <f t="shared" si="8"/>
        <v>1</v>
      </c>
      <c r="M568" s="25"/>
    </row>
    <row r="569" spans="1:13" s="1" customFormat="1" ht="38.25" hidden="1">
      <c r="A569" s="2"/>
      <c r="B569" s="24">
        <v>11</v>
      </c>
      <c r="C569" s="115" t="s">
        <v>1</v>
      </c>
      <c r="D569" s="115"/>
      <c r="E569" s="25" t="s">
        <v>105</v>
      </c>
      <c r="F569" s="30" t="s">
        <v>563</v>
      </c>
      <c r="G569" s="30" t="s">
        <v>588</v>
      </c>
      <c r="H569" s="30" t="s">
        <v>685</v>
      </c>
      <c r="I569" s="59" t="s">
        <v>586</v>
      </c>
      <c r="J569" s="45">
        <v>1</v>
      </c>
      <c r="K569" s="5"/>
      <c r="L569" s="11">
        <f t="shared" si="8"/>
        <v>0</v>
      </c>
      <c r="M569" s="25"/>
    </row>
    <row r="570" spans="1:13" s="1" customFormat="1" ht="38.25" hidden="1">
      <c r="A570" s="2"/>
      <c r="B570" s="24">
        <v>12</v>
      </c>
      <c r="C570" s="115" t="s">
        <v>1</v>
      </c>
      <c r="D570" s="115"/>
      <c r="E570" s="25" t="s">
        <v>104</v>
      </c>
      <c r="F570" s="30" t="s">
        <v>563</v>
      </c>
      <c r="G570" s="30" t="s">
        <v>588</v>
      </c>
      <c r="H570" s="48" t="s">
        <v>581</v>
      </c>
      <c r="I570" s="59" t="s">
        <v>587</v>
      </c>
      <c r="J570" s="45">
        <v>1</v>
      </c>
      <c r="K570" s="5"/>
      <c r="L570" s="11">
        <f t="shared" si="8"/>
        <v>0</v>
      </c>
      <c r="M570" s="25"/>
    </row>
    <row r="571" spans="1:13" s="1" customFormat="1" ht="51" hidden="1">
      <c r="A571" s="2"/>
      <c r="B571" s="24">
        <v>13</v>
      </c>
      <c r="C571" s="115" t="s">
        <v>1</v>
      </c>
      <c r="D571" s="115"/>
      <c r="E571" s="25" t="s">
        <v>103</v>
      </c>
      <c r="F571" s="30" t="s">
        <v>563</v>
      </c>
      <c r="G571" s="30" t="s">
        <v>588</v>
      </c>
      <c r="H571" s="46" t="s">
        <v>583</v>
      </c>
      <c r="I571" s="59" t="s">
        <v>549</v>
      </c>
      <c r="J571" s="45">
        <v>1</v>
      </c>
      <c r="K571" s="5"/>
      <c r="L571" s="11">
        <f t="shared" si="8"/>
        <v>0</v>
      </c>
      <c r="M571" s="25"/>
    </row>
    <row r="572" spans="1:13" s="1" customFormat="1" ht="76.5" hidden="1">
      <c r="A572" s="2"/>
      <c r="B572" s="24">
        <v>14</v>
      </c>
      <c r="C572" s="115" t="s">
        <v>1</v>
      </c>
      <c r="D572" s="115"/>
      <c r="E572" s="31" t="s">
        <v>102</v>
      </c>
      <c r="F572" s="30" t="s">
        <v>609</v>
      </c>
      <c r="G572" s="30" t="s">
        <v>588</v>
      </c>
      <c r="H572" s="46" t="s">
        <v>671</v>
      </c>
      <c r="I572" s="59" t="s">
        <v>589</v>
      </c>
      <c r="J572" s="45">
        <v>1</v>
      </c>
      <c r="K572" s="5"/>
      <c r="L572" s="11">
        <f t="shared" si="8"/>
        <v>0</v>
      </c>
      <c r="M572" s="25"/>
    </row>
    <row r="573" spans="1:13" s="1" customFormat="1" ht="25.5" hidden="1">
      <c r="A573" s="2"/>
      <c r="B573" s="24">
        <v>15</v>
      </c>
      <c r="C573" s="115" t="s">
        <v>1</v>
      </c>
      <c r="D573" s="115"/>
      <c r="E573" s="25" t="s">
        <v>101</v>
      </c>
      <c r="F573" s="30" t="s">
        <v>609</v>
      </c>
      <c r="G573" s="30" t="s">
        <v>588</v>
      </c>
      <c r="H573" s="46" t="s">
        <v>671</v>
      </c>
      <c r="I573" s="59" t="s">
        <v>590</v>
      </c>
      <c r="J573" s="45">
        <v>0</v>
      </c>
      <c r="K573" s="5"/>
      <c r="L573" s="11" t="e">
        <f t="shared" si="8"/>
        <v>#DIV/0!</v>
      </c>
      <c r="M573" s="25"/>
    </row>
    <row r="574" spans="1:13" s="1" customFormat="1" ht="25.5" hidden="1">
      <c r="A574" s="2"/>
      <c r="B574" s="24">
        <v>16</v>
      </c>
      <c r="C574" s="115" t="s">
        <v>1</v>
      </c>
      <c r="D574" s="115"/>
      <c r="E574" s="25" t="s">
        <v>100</v>
      </c>
      <c r="F574" s="30" t="s">
        <v>609</v>
      </c>
      <c r="G574" s="30" t="s">
        <v>588</v>
      </c>
      <c r="H574" s="46" t="s">
        <v>671</v>
      </c>
      <c r="I574" s="59" t="s">
        <v>591</v>
      </c>
      <c r="J574" s="45">
        <v>0</v>
      </c>
      <c r="K574" s="5"/>
      <c r="L574" s="11" t="e">
        <f t="shared" si="8"/>
        <v>#DIV/0!</v>
      </c>
      <c r="M574" s="25"/>
    </row>
    <row r="575" spans="1:13" s="1" customFormat="1" ht="25.5" hidden="1">
      <c r="A575" s="2"/>
      <c r="B575" s="24">
        <v>17</v>
      </c>
      <c r="C575" s="115" t="s">
        <v>1</v>
      </c>
      <c r="D575" s="115"/>
      <c r="E575" s="25" t="s">
        <v>99</v>
      </c>
      <c r="F575" s="30" t="s">
        <v>563</v>
      </c>
      <c r="G575" s="30" t="s">
        <v>588</v>
      </c>
      <c r="H575" s="46" t="s">
        <v>641</v>
      </c>
      <c r="I575" s="59" t="s">
        <v>592</v>
      </c>
      <c r="J575" s="45">
        <v>1</v>
      </c>
      <c r="K575" s="5"/>
      <c r="L575" s="11">
        <f t="shared" si="8"/>
        <v>0</v>
      </c>
      <c r="M575" s="25"/>
    </row>
    <row r="576" spans="1:13" s="1" customFormat="1" ht="25.5" hidden="1">
      <c r="A576" s="2"/>
      <c r="B576" s="24">
        <v>18</v>
      </c>
      <c r="C576" s="115" t="s">
        <v>1</v>
      </c>
      <c r="D576" s="115"/>
      <c r="E576" s="25" t="s">
        <v>98</v>
      </c>
      <c r="F576" s="96" t="s">
        <v>609</v>
      </c>
      <c r="G576" s="96" t="s">
        <v>588</v>
      </c>
      <c r="H576" s="98" t="s">
        <v>673</v>
      </c>
      <c r="I576" s="99" t="s">
        <v>629</v>
      </c>
      <c r="J576" s="82">
        <v>1</v>
      </c>
      <c r="K576" s="5"/>
      <c r="L576" s="11" t="e">
        <f>K576/#REF!*100%</f>
        <v>#REF!</v>
      </c>
      <c r="M576" s="25"/>
    </row>
    <row r="577" spans="1:13" s="1" customFormat="1" ht="25.5" hidden="1">
      <c r="A577" s="2"/>
      <c r="B577" s="24">
        <v>19</v>
      </c>
      <c r="C577" s="115" t="s">
        <v>1</v>
      </c>
      <c r="D577" s="115"/>
      <c r="E577" s="25" t="s">
        <v>97</v>
      </c>
      <c r="F577" s="108"/>
      <c r="G577" s="108"/>
      <c r="H577" s="108"/>
      <c r="I577" s="109"/>
      <c r="J577" s="82"/>
      <c r="K577" s="5"/>
      <c r="L577" s="11">
        <f>K577/J576*100%</f>
        <v>0</v>
      </c>
      <c r="M577" s="25"/>
    </row>
    <row r="578" spans="1:13" s="1" customFormat="1" ht="25.5" hidden="1">
      <c r="A578" s="2"/>
      <c r="B578" s="24">
        <v>20</v>
      </c>
      <c r="C578" s="115" t="s">
        <v>1</v>
      </c>
      <c r="D578" s="115"/>
      <c r="E578" s="25" t="s">
        <v>96</v>
      </c>
      <c r="F578" s="97"/>
      <c r="G578" s="97"/>
      <c r="H578" s="97"/>
      <c r="I578" s="100"/>
      <c r="J578" s="82"/>
      <c r="K578" s="5"/>
      <c r="L578" s="11" t="e">
        <f t="shared" si="8"/>
        <v>#DIV/0!</v>
      </c>
      <c r="M578" s="25"/>
    </row>
    <row r="579" spans="1:13" s="1" customFormat="1" ht="51" hidden="1">
      <c r="A579" s="2"/>
      <c r="B579" s="24">
        <v>21</v>
      </c>
      <c r="C579" s="115" t="s">
        <v>1</v>
      </c>
      <c r="D579" s="115"/>
      <c r="E579" s="25" t="s">
        <v>95</v>
      </c>
      <c r="F579" s="96" t="s">
        <v>609</v>
      </c>
      <c r="G579" s="96" t="s">
        <v>588</v>
      </c>
      <c r="H579" s="96" t="s">
        <v>690</v>
      </c>
      <c r="I579" s="68" t="s">
        <v>593</v>
      </c>
      <c r="J579" s="82">
        <v>0</v>
      </c>
      <c r="K579" s="5"/>
      <c r="L579" s="11" t="e">
        <f>K579/#REF!*100%</f>
        <v>#REF!</v>
      </c>
      <c r="M579" s="25"/>
    </row>
    <row r="580" spans="1:13" s="1" customFormat="1" ht="63.75" hidden="1">
      <c r="A580" s="2"/>
      <c r="B580" s="24">
        <v>22</v>
      </c>
      <c r="C580" s="115" t="s">
        <v>1</v>
      </c>
      <c r="D580" s="115"/>
      <c r="E580" s="25" t="s">
        <v>94</v>
      </c>
      <c r="F580" s="97"/>
      <c r="G580" s="97"/>
      <c r="H580" s="97"/>
      <c r="I580" s="51" t="s">
        <v>594</v>
      </c>
      <c r="J580" s="82"/>
      <c r="K580" s="5"/>
      <c r="L580" s="11" t="e">
        <f>K580/J579*100%</f>
        <v>#DIV/0!</v>
      </c>
      <c r="M580" s="25"/>
    </row>
    <row r="581" spans="1:13" s="1" customFormat="1" ht="38.25" hidden="1">
      <c r="A581" s="2"/>
      <c r="B581" s="24">
        <v>23</v>
      </c>
      <c r="C581" s="115" t="s">
        <v>1</v>
      </c>
      <c r="D581" s="115"/>
      <c r="E581" s="25" t="s">
        <v>93</v>
      </c>
      <c r="F581" s="96" t="s">
        <v>563</v>
      </c>
      <c r="G581" s="96" t="s">
        <v>588</v>
      </c>
      <c r="H581" s="96" t="s">
        <v>692</v>
      </c>
      <c r="I581" s="99" t="s">
        <v>595</v>
      </c>
      <c r="J581" s="82">
        <v>1</v>
      </c>
      <c r="K581" s="5"/>
      <c r="L581" s="11" t="e">
        <f>K581/#REF!*100%</f>
        <v>#REF!</v>
      </c>
      <c r="M581" s="25"/>
    </row>
    <row r="582" spans="1:13" s="1" customFormat="1" ht="38.25" hidden="1">
      <c r="A582" s="2"/>
      <c r="B582" s="24">
        <v>24</v>
      </c>
      <c r="C582" s="115" t="s">
        <v>1</v>
      </c>
      <c r="D582" s="115"/>
      <c r="E582" s="25" t="s">
        <v>92</v>
      </c>
      <c r="F582" s="97"/>
      <c r="G582" s="97"/>
      <c r="H582" s="110"/>
      <c r="I582" s="100"/>
      <c r="J582" s="82"/>
      <c r="K582" s="5"/>
      <c r="L582" s="11">
        <f>K582/J581*100%</f>
        <v>0</v>
      </c>
      <c r="M582" s="25"/>
    </row>
    <row r="583" spans="1:13" s="1" customFormat="1" ht="38.25" hidden="1">
      <c r="A583" s="2"/>
      <c r="B583" s="24">
        <v>25</v>
      </c>
      <c r="C583" s="115" t="s">
        <v>1</v>
      </c>
      <c r="D583" s="115"/>
      <c r="E583" s="25" t="s">
        <v>91</v>
      </c>
      <c r="F583" s="30">
        <v>0</v>
      </c>
      <c r="G583" s="30" t="s">
        <v>571</v>
      </c>
      <c r="H583" s="46" t="s">
        <v>583</v>
      </c>
      <c r="I583" s="59" t="s">
        <v>596</v>
      </c>
      <c r="J583" s="45">
        <v>0</v>
      </c>
      <c r="K583" s="5"/>
      <c r="L583" s="11" t="e">
        <f t="shared" si="8"/>
        <v>#DIV/0!</v>
      </c>
      <c r="M583" s="25"/>
    </row>
    <row r="584" spans="1:13" s="1" customFormat="1" ht="25.5" hidden="1">
      <c r="A584" s="2"/>
      <c r="B584" s="24">
        <v>26</v>
      </c>
      <c r="C584" s="115" t="s">
        <v>1</v>
      </c>
      <c r="D584" s="115"/>
      <c r="E584" s="25" t="s">
        <v>90</v>
      </c>
      <c r="F584" s="96" t="s">
        <v>609</v>
      </c>
      <c r="G584" s="96" t="s">
        <v>571</v>
      </c>
      <c r="H584" s="98" t="s">
        <v>672</v>
      </c>
      <c r="I584" s="99" t="s">
        <v>597</v>
      </c>
      <c r="J584" s="82">
        <v>1</v>
      </c>
      <c r="K584" s="5"/>
      <c r="L584" s="11" t="e">
        <f>K584/#REF!*100%</f>
        <v>#REF!</v>
      </c>
      <c r="M584" s="25"/>
    </row>
    <row r="585" spans="1:13" s="1" customFormat="1" ht="25.5" hidden="1">
      <c r="A585" s="2"/>
      <c r="B585" s="24">
        <v>27</v>
      </c>
      <c r="C585" s="115" t="s">
        <v>1</v>
      </c>
      <c r="D585" s="115"/>
      <c r="E585" s="25" t="s">
        <v>89</v>
      </c>
      <c r="F585" s="108"/>
      <c r="G585" s="108"/>
      <c r="H585" s="108"/>
      <c r="I585" s="109"/>
      <c r="J585" s="82"/>
      <c r="K585" s="5"/>
      <c r="L585" s="11">
        <f>K585/J584*100%</f>
        <v>0</v>
      </c>
      <c r="M585" s="25"/>
    </row>
    <row r="586" spans="1:13" s="1" customFormat="1" ht="25.5" hidden="1">
      <c r="A586" s="2"/>
      <c r="B586" s="24">
        <v>28</v>
      </c>
      <c r="C586" s="115" t="s">
        <v>1</v>
      </c>
      <c r="D586" s="115"/>
      <c r="E586" s="25" t="s">
        <v>88</v>
      </c>
      <c r="F586" s="97"/>
      <c r="G586" s="97"/>
      <c r="H586" s="97"/>
      <c r="I586" s="100"/>
      <c r="J586" s="82"/>
      <c r="K586" s="5"/>
      <c r="L586" s="11" t="e">
        <f t="shared" si="8"/>
        <v>#DIV/0!</v>
      </c>
      <c r="M586" s="25"/>
    </row>
    <row r="587" spans="1:13" s="1" customFormat="1" ht="51" hidden="1">
      <c r="A587" s="2"/>
      <c r="B587" s="24">
        <v>29</v>
      </c>
      <c r="C587" s="115" t="s">
        <v>1</v>
      </c>
      <c r="D587" s="115"/>
      <c r="E587" s="25" t="s">
        <v>87</v>
      </c>
      <c r="F587" s="96" t="s">
        <v>609</v>
      </c>
      <c r="G587" s="96" t="s">
        <v>588</v>
      </c>
      <c r="H587" s="96" t="s">
        <v>583</v>
      </c>
      <c r="I587" s="99" t="s">
        <v>598</v>
      </c>
      <c r="J587" s="82">
        <v>1</v>
      </c>
      <c r="K587" s="5"/>
      <c r="L587" s="11" t="e">
        <f>K587/#REF!*100%</f>
        <v>#REF!</v>
      </c>
      <c r="M587" s="25"/>
    </row>
    <row r="588" spans="1:13" s="1" customFormat="1" ht="38.25" hidden="1">
      <c r="A588" s="2"/>
      <c r="B588" s="24">
        <v>30</v>
      </c>
      <c r="C588" s="115" t="s">
        <v>1</v>
      </c>
      <c r="D588" s="115"/>
      <c r="E588" s="25" t="s">
        <v>86</v>
      </c>
      <c r="F588" s="108"/>
      <c r="G588" s="108"/>
      <c r="H588" s="97"/>
      <c r="I588" s="100"/>
      <c r="J588" s="82"/>
      <c r="K588" s="5"/>
      <c r="L588" s="11">
        <f>K588/J587*100%</f>
        <v>0</v>
      </c>
      <c r="M588" s="25"/>
    </row>
    <row r="589" spans="1:13" s="1" customFormat="1" ht="38.25" hidden="1">
      <c r="A589" s="2"/>
      <c r="B589" s="24">
        <v>31</v>
      </c>
      <c r="C589" s="115" t="s">
        <v>1</v>
      </c>
      <c r="D589" s="115"/>
      <c r="E589" s="25" t="s">
        <v>85</v>
      </c>
      <c r="F589" s="97"/>
      <c r="G589" s="97"/>
      <c r="H589" s="30" t="s">
        <v>599</v>
      </c>
      <c r="I589" s="59" t="s">
        <v>600</v>
      </c>
      <c r="J589" s="45">
        <v>1</v>
      </c>
      <c r="K589" s="5"/>
      <c r="L589" s="11">
        <f t="shared" ref="L589:L651" si="9">K589/J589*100%</f>
        <v>0</v>
      </c>
      <c r="M589" s="25"/>
    </row>
    <row r="590" spans="1:13" s="1" customFormat="1" ht="51" hidden="1">
      <c r="A590" s="2"/>
      <c r="B590" s="24">
        <v>32</v>
      </c>
      <c r="C590" s="115" t="s">
        <v>1</v>
      </c>
      <c r="D590" s="115"/>
      <c r="E590" s="25" t="s">
        <v>84</v>
      </c>
      <c r="F590" s="96" t="s">
        <v>609</v>
      </c>
      <c r="G590" s="96" t="s">
        <v>588</v>
      </c>
      <c r="H590" s="96" t="s">
        <v>583</v>
      </c>
      <c r="I590" s="99" t="s">
        <v>601</v>
      </c>
      <c r="J590" s="82">
        <v>1</v>
      </c>
      <c r="K590" s="5"/>
      <c r="L590" s="11" t="e">
        <f>K590/#REF!*100%</f>
        <v>#REF!</v>
      </c>
      <c r="M590" s="25"/>
    </row>
    <row r="591" spans="1:13" s="1" customFormat="1" ht="51" hidden="1">
      <c r="A591" s="2"/>
      <c r="B591" s="24">
        <v>33</v>
      </c>
      <c r="C591" s="115" t="s">
        <v>1</v>
      </c>
      <c r="D591" s="115"/>
      <c r="E591" s="25" t="s">
        <v>83</v>
      </c>
      <c r="F591" s="108"/>
      <c r="G591" s="108"/>
      <c r="H591" s="108"/>
      <c r="I591" s="109"/>
      <c r="J591" s="82"/>
      <c r="K591" s="5"/>
      <c r="L591" s="11">
        <f>K591/J590*100%</f>
        <v>0</v>
      </c>
      <c r="M591" s="25"/>
    </row>
    <row r="592" spans="1:13" s="1" customFormat="1" ht="25.5" hidden="1">
      <c r="A592" s="2"/>
      <c r="B592" s="24">
        <v>34</v>
      </c>
      <c r="C592" s="115" t="s">
        <v>1</v>
      </c>
      <c r="D592" s="115"/>
      <c r="E592" s="25" t="s">
        <v>82</v>
      </c>
      <c r="F592" s="97"/>
      <c r="G592" s="97"/>
      <c r="H592" s="97"/>
      <c r="I592" s="100"/>
      <c r="J592" s="82"/>
      <c r="K592" s="5"/>
      <c r="L592" s="11" t="e">
        <f t="shared" si="9"/>
        <v>#DIV/0!</v>
      </c>
      <c r="M592" s="25"/>
    </row>
    <row r="593" spans="1:13" s="1" customFormat="1" ht="64.5" hidden="1" customHeight="1">
      <c r="A593" s="2"/>
      <c r="B593" s="24">
        <v>35</v>
      </c>
      <c r="C593" s="115" t="s">
        <v>1</v>
      </c>
      <c r="D593" s="115"/>
      <c r="E593" s="25" t="s">
        <v>81</v>
      </c>
      <c r="F593" s="30" t="s">
        <v>563</v>
      </c>
      <c r="G593" s="30" t="s">
        <v>588</v>
      </c>
      <c r="H593" s="30" t="s">
        <v>689</v>
      </c>
      <c r="I593" s="59" t="s">
        <v>602</v>
      </c>
      <c r="J593" s="45">
        <v>1</v>
      </c>
      <c r="K593" s="5"/>
      <c r="L593" s="11">
        <f t="shared" si="9"/>
        <v>0</v>
      </c>
      <c r="M593" s="25"/>
    </row>
    <row r="594" spans="1:13" s="1" customFormat="1" ht="51" hidden="1">
      <c r="A594" s="2"/>
      <c r="B594" s="24">
        <v>36</v>
      </c>
      <c r="C594" s="115" t="s">
        <v>1</v>
      </c>
      <c r="D594" s="115"/>
      <c r="E594" s="25" t="s">
        <v>80</v>
      </c>
      <c r="F594" s="30" t="s">
        <v>563</v>
      </c>
      <c r="G594" s="30" t="s">
        <v>588</v>
      </c>
      <c r="H594" s="46" t="s">
        <v>603</v>
      </c>
      <c r="I594" s="59" t="s">
        <v>604</v>
      </c>
      <c r="J594" s="45">
        <v>1</v>
      </c>
      <c r="K594" s="5"/>
      <c r="L594" s="11">
        <f t="shared" si="9"/>
        <v>0</v>
      </c>
      <c r="M594" s="25"/>
    </row>
    <row r="595" spans="1:13" s="1" customFormat="1" ht="63.75" hidden="1">
      <c r="A595" s="2"/>
      <c r="B595" s="24">
        <v>37</v>
      </c>
      <c r="C595" s="115" t="s">
        <v>1</v>
      </c>
      <c r="D595" s="115"/>
      <c r="E595" s="31" t="s">
        <v>79</v>
      </c>
      <c r="F595" s="106" t="s">
        <v>563</v>
      </c>
      <c r="G595" s="96" t="s">
        <v>588</v>
      </c>
      <c r="H595" s="98" t="s">
        <v>583</v>
      </c>
      <c r="I595" s="99" t="s">
        <v>518</v>
      </c>
      <c r="J595" s="82">
        <v>1</v>
      </c>
      <c r="K595" s="5"/>
      <c r="L595" s="11" t="e">
        <f>K595/#REF!*100%</f>
        <v>#REF!</v>
      </c>
      <c r="M595" s="25"/>
    </row>
    <row r="596" spans="1:13" s="1" customFormat="1" ht="89.25" hidden="1">
      <c r="A596" s="2"/>
      <c r="B596" s="24">
        <v>38</v>
      </c>
      <c r="C596" s="115" t="s">
        <v>1</v>
      </c>
      <c r="D596" s="115"/>
      <c r="E596" s="31" t="s">
        <v>78</v>
      </c>
      <c r="F596" s="107"/>
      <c r="G596" s="97"/>
      <c r="H596" s="97"/>
      <c r="I596" s="100"/>
      <c r="J596" s="82"/>
      <c r="K596" s="5"/>
      <c r="L596" s="11">
        <f>K596/J595*100%</f>
        <v>0</v>
      </c>
      <c r="M596" s="25"/>
    </row>
    <row r="597" spans="1:13" s="1" customFormat="1" ht="36" hidden="1" customHeight="1">
      <c r="A597" s="2"/>
      <c r="B597" s="24">
        <v>39</v>
      </c>
      <c r="C597" s="115" t="s">
        <v>1</v>
      </c>
      <c r="D597" s="115"/>
      <c r="E597" s="25" t="s">
        <v>77</v>
      </c>
      <c r="F597" s="96" t="s">
        <v>563</v>
      </c>
      <c r="G597" s="96" t="s">
        <v>588</v>
      </c>
      <c r="H597" s="99" t="s">
        <v>605</v>
      </c>
      <c r="I597" s="58" t="s">
        <v>555</v>
      </c>
      <c r="J597" s="45">
        <v>3</v>
      </c>
      <c r="K597" s="5"/>
      <c r="L597" s="11">
        <f t="shared" si="9"/>
        <v>0</v>
      </c>
      <c r="M597" s="25"/>
    </row>
    <row r="598" spans="1:13" s="1" customFormat="1" ht="36" hidden="1" customHeight="1">
      <c r="A598" s="2"/>
      <c r="B598" s="24">
        <v>40</v>
      </c>
      <c r="C598" s="115" t="s">
        <v>1</v>
      </c>
      <c r="D598" s="115"/>
      <c r="E598" s="25" t="s">
        <v>76</v>
      </c>
      <c r="F598" s="97"/>
      <c r="G598" s="97"/>
      <c r="H598" s="100"/>
      <c r="I598" s="57" t="s">
        <v>561</v>
      </c>
      <c r="J598" s="45">
        <v>1</v>
      </c>
      <c r="K598" s="5"/>
      <c r="L598" s="11">
        <f t="shared" si="9"/>
        <v>0</v>
      </c>
      <c r="M598" s="25"/>
    </row>
    <row r="599" spans="1:13" s="1" customFormat="1" ht="60" hidden="1" customHeight="1">
      <c r="A599" s="2"/>
      <c r="B599" s="24">
        <v>41</v>
      </c>
      <c r="C599" s="115" t="s">
        <v>1</v>
      </c>
      <c r="D599" s="115"/>
      <c r="E599" s="25" t="s">
        <v>75</v>
      </c>
      <c r="F599" s="30" t="s">
        <v>609</v>
      </c>
      <c r="G599" s="30" t="s">
        <v>571</v>
      </c>
      <c r="H599" s="30" t="s">
        <v>672</v>
      </c>
      <c r="I599" s="51" t="s">
        <v>519</v>
      </c>
      <c r="J599" s="45">
        <v>0</v>
      </c>
      <c r="K599" s="5"/>
      <c r="L599" s="11" t="e">
        <f t="shared" si="9"/>
        <v>#DIV/0!</v>
      </c>
      <c r="M599" s="25"/>
    </row>
    <row r="600" spans="1:13" s="1" customFormat="1" ht="36" hidden="1" customHeight="1">
      <c r="A600" s="2"/>
      <c r="B600" s="24">
        <v>42</v>
      </c>
      <c r="C600" s="115" t="s">
        <v>1</v>
      </c>
      <c r="D600" s="115"/>
      <c r="E600" s="25" t="s">
        <v>74</v>
      </c>
      <c r="F600" s="30" t="s">
        <v>563</v>
      </c>
      <c r="G600" s="30" t="s">
        <v>588</v>
      </c>
      <c r="H600" s="30" t="s">
        <v>672</v>
      </c>
      <c r="I600" s="59" t="s">
        <v>606</v>
      </c>
      <c r="J600" s="45"/>
      <c r="K600" s="5"/>
      <c r="L600" s="11" t="e">
        <f t="shared" si="9"/>
        <v>#DIV/0!</v>
      </c>
      <c r="M600" s="25"/>
    </row>
    <row r="601" spans="1:13" s="1" customFormat="1" ht="36" hidden="1" customHeight="1">
      <c r="A601" s="2"/>
      <c r="B601" s="24">
        <v>43</v>
      </c>
      <c r="C601" s="115" t="s">
        <v>1</v>
      </c>
      <c r="D601" s="115"/>
      <c r="E601" s="25" t="s">
        <v>73</v>
      </c>
      <c r="F601" s="30" t="s">
        <v>563</v>
      </c>
      <c r="G601" s="30" t="s">
        <v>588</v>
      </c>
      <c r="H601" s="30" t="s">
        <v>672</v>
      </c>
      <c r="I601" s="59" t="s">
        <v>517</v>
      </c>
      <c r="J601" s="45"/>
      <c r="K601" s="5"/>
      <c r="L601" s="11" t="e">
        <f t="shared" si="9"/>
        <v>#DIV/0!</v>
      </c>
      <c r="M601" s="25"/>
    </row>
    <row r="602" spans="1:13" s="1" customFormat="1" ht="76.5" hidden="1">
      <c r="A602" s="2"/>
      <c r="B602" s="24">
        <v>44</v>
      </c>
      <c r="C602" s="115" t="s">
        <v>1</v>
      </c>
      <c r="D602" s="115"/>
      <c r="E602" s="31" t="s">
        <v>72</v>
      </c>
      <c r="F602" s="30" t="s">
        <v>563</v>
      </c>
      <c r="G602" s="30" t="s">
        <v>588</v>
      </c>
      <c r="H602" s="48" t="s">
        <v>581</v>
      </c>
      <c r="I602" s="59" t="s">
        <v>520</v>
      </c>
      <c r="J602" s="45"/>
      <c r="K602" s="5"/>
      <c r="L602" s="11" t="e">
        <f t="shared" si="9"/>
        <v>#DIV/0!</v>
      </c>
      <c r="M602" s="25"/>
    </row>
    <row r="603" spans="1:13" s="1" customFormat="1" ht="48" hidden="1" customHeight="1">
      <c r="A603" s="2"/>
      <c r="B603" s="24">
        <v>45</v>
      </c>
      <c r="C603" s="115" t="s">
        <v>1</v>
      </c>
      <c r="D603" s="115"/>
      <c r="E603" s="25" t="s">
        <v>71</v>
      </c>
      <c r="F603" s="30" t="s">
        <v>563</v>
      </c>
      <c r="G603" s="30" t="s">
        <v>588</v>
      </c>
      <c r="H603" s="30" t="s">
        <v>672</v>
      </c>
      <c r="I603" s="59" t="s">
        <v>521</v>
      </c>
      <c r="J603" s="45"/>
      <c r="K603" s="5"/>
      <c r="L603" s="11" t="e">
        <f t="shared" si="9"/>
        <v>#DIV/0!</v>
      </c>
      <c r="M603" s="25"/>
    </row>
    <row r="604" spans="1:13" s="1" customFormat="1" ht="48" hidden="1" customHeight="1">
      <c r="A604" s="2"/>
      <c r="B604" s="24">
        <v>46</v>
      </c>
      <c r="C604" s="115" t="s">
        <v>1</v>
      </c>
      <c r="D604" s="115"/>
      <c r="E604" s="25" t="s">
        <v>70</v>
      </c>
      <c r="F604" s="96" t="s">
        <v>563</v>
      </c>
      <c r="G604" s="96" t="s">
        <v>588</v>
      </c>
      <c r="H604" s="96" t="s">
        <v>581</v>
      </c>
      <c r="I604" s="99" t="s">
        <v>522</v>
      </c>
      <c r="J604" s="82">
        <v>1</v>
      </c>
      <c r="K604" s="5"/>
      <c r="L604" s="11" t="e">
        <f>K604/#REF!*100%</f>
        <v>#REF!</v>
      </c>
      <c r="M604" s="25"/>
    </row>
    <row r="605" spans="1:13" s="1" customFormat="1" ht="60" hidden="1" customHeight="1">
      <c r="A605" s="2"/>
      <c r="B605" s="24">
        <v>47</v>
      </c>
      <c r="C605" s="115" t="s">
        <v>1</v>
      </c>
      <c r="D605" s="115"/>
      <c r="E605" s="25" t="s">
        <v>69</v>
      </c>
      <c r="F605" s="108"/>
      <c r="G605" s="108"/>
      <c r="H605" s="108"/>
      <c r="I605" s="109"/>
      <c r="J605" s="82"/>
      <c r="K605" s="5"/>
      <c r="L605" s="11">
        <f>K605/J604*100%</f>
        <v>0</v>
      </c>
      <c r="M605" s="25"/>
    </row>
    <row r="606" spans="1:13" s="1" customFormat="1" ht="60" hidden="1" customHeight="1">
      <c r="A606" s="2"/>
      <c r="B606" s="24">
        <v>48</v>
      </c>
      <c r="C606" s="115" t="s">
        <v>1</v>
      </c>
      <c r="D606" s="115"/>
      <c r="E606" s="25" t="s">
        <v>68</v>
      </c>
      <c r="F606" s="108"/>
      <c r="G606" s="108"/>
      <c r="H606" s="108"/>
      <c r="I606" s="109"/>
      <c r="J606" s="82"/>
      <c r="K606" s="5"/>
      <c r="L606" s="11" t="e">
        <f t="shared" si="9"/>
        <v>#DIV/0!</v>
      </c>
      <c r="M606" s="25"/>
    </row>
    <row r="607" spans="1:13" s="1" customFormat="1" ht="36" hidden="1" customHeight="1">
      <c r="A607" s="2"/>
      <c r="B607" s="24">
        <v>49</v>
      </c>
      <c r="C607" s="115" t="s">
        <v>1</v>
      </c>
      <c r="D607" s="115"/>
      <c r="E607" s="25" t="s">
        <v>67</v>
      </c>
      <c r="F607" s="108"/>
      <c r="G607" s="108"/>
      <c r="H607" s="108"/>
      <c r="I607" s="109"/>
      <c r="J607" s="82"/>
      <c r="K607" s="5"/>
      <c r="L607" s="11" t="e">
        <f t="shared" si="9"/>
        <v>#DIV/0!</v>
      </c>
      <c r="M607" s="25"/>
    </row>
    <row r="608" spans="1:13" s="1" customFormat="1" ht="36" hidden="1" customHeight="1">
      <c r="A608" s="2"/>
      <c r="B608" s="24">
        <v>50</v>
      </c>
      <c r="C608" s="115" t="s">
        <v>1</v>
      </c>
      <c r="D608" s="115"/>
      <c r="E608" s="25" t="s">
        <v>66</v>
      </c>
      <c r="F608" s="97"/>
      <c r="G608" s="97"/>
      <c r="H608" s="97"/>
      <c r="I608" s="100"/>
      <c r="J608" s="82"/>
      <c r="K608" s="5"/>
      <c r="L608" s="11" t="e">
        <f t="shared" si="9"/>
        <v>#DIV/0!</v>
      </c>
      <c r="M608" s="25"/>
    </row>
    <row r="609" spans="1:13" s="1" customFormat="1" ht="36" hidden="1" customHeight="1">
      <c r="A609" s="2"/>
      <c r="B609" s="24">
        <v>51</v>
      </c>
      <c r="C609" s="115" t="s">
        <v>1</v>
      </c>
      <c r="D609" s="115"/>
      <c r="E609" s="25" t="s">
        <v>65</v>
      </c>
      <c r="F609" s="96" t="s">
        <v>609</v>
      </c>
      <c r="G609" s="96" t="s">
        <v>588</v>
      </c>
      <c r="H609" s="96" t="s">
        <v>581</v>
      </c>
      <c r="I609" s="99" t="s">
        <v>522</v>
      </c>
      <c r="J609" s="45">
        <v>1</v>
      </c>
      <c r="K609" s="5"/>
      <c r="L609" s="11">
        <f t="shared" si="9"/>
        <v>0</v>
      </c>
      <c r="M609" s="25"/>
    </row>
    <row r="610" spans="1:13" s="1" customFormat="1" ht="36" hidden="1" customHeight="1">
      <c r="A610" s="2"/>
      <c r="B610" s="24">
        <v>52</v>
      </c>
      <c r="C610" s="115" t="s">
        <v>1</v>
      </c>
      <c r="D610" s="115"/>
      <c r="E610" s="25" t="s">
        <v>64</v>
      </c>
      <c r="F610" s="108"/>
      <c r="G610" s="108"/>
      <c r="H610" s="108"/>
      <c r="I610" s="109"/>
      <c r="J610" s="82">
        <v>1</v>
      </c>
      <c r="K610" s="5"/>
      <c r="L610" s="11">
        <f t="shared" si="9"/>
        <v>0</v>
      </c>
      <c r="M610" s="25"/>
    </row>
    <row r="611" spans="1:13" s="1" customFormat="1" ht="36" hidden="1" customHeight="1">
      <c r="A611" s="2"/>
      <c r="B611" s="24">
        <v>53</v>
      </c>
      <c r="C611" s="115" t="s">
        <v>1</v>
      </c>
      <c r="D611" s="115"/>
      <c r="E611" s="25" t="s">
        <v>63</v>
      </c>
      <c r="F611" s="108"/>
      <c r="G611" s="108"/>
      <c r="H611" s="108"/>
      <c r="I611" s="109"/>
      <c r="J611" s="82"/>
      <c r="K611" s="5"/>
      <c r="L611" s="11" t="e">
        <f t="shared" si="9"/>
        <v>#DIV/0!</v>
      </c>
      <c r="M611" s="25"/>
    </row>
    <row r="612" spans="1:13" s="1" customFormat="1" ht="36" hidden="1" customHeight="1">
      <c r="A612" s="2"/>
      <c r="B612" s="24">
        <v>54</v>
      </c>
      <c r="C612" s="115" t="s">
        <v>1</v>
      </c>
      <c r="D612" s="115"/>
      <c r="E612" s="25" t="s">
        <v>62</v>
      </c>
      <c r="F612" s="108"/>
      <c r="G612" s="108"/>
      <c r="H612" s="108"/>
      <c r="I612" s="109"/>
      <c r="J612" s="82"/>
      <c r="K612" s="5"/>
      <c r="L612" s="11" t="e">
        <f t="shared" si="9"/>
        <v>#DIV/0!</v>
      </c>
      <c r="M612" s="25"/>
    </row>
    <row r="613" spans="1:13" s="1" customFormat="1" ht="36" hidden="1" customHeight="1">
      <c r="A613" s="2"/>
      <c r="B613" s="24">
        <v>55</v>
      </c>
      <c r="C613" s="115" t="s">
        <v>1</v>
      </c>
      <c r="D613" s="115"/>
      <c r="E613" s="25" t="s">
        <v>61</v>
      </c>
      <c r="F613" s="97"/>
      <c r="G613" s="97"/>
      <c r="H613" s="97"/>
      <c r="I613" s="100"/>
      <c r="J613" s="82"/>
      <c r="K613" s="5"/>
      <c r="L613" s="11" t="e">
        <f t="shared" si="9"/>
        <v>#DIV/0!</v>
      </c>
      <c r="M613" s="25"/>
    </row>
    <row r="614" spans="1:13" s="1" customFormat="1" ht="36" hidden="1" customHeight="1">
      <c r="A614" s="2"/>
      <c r="B614" s="24">
        <v>56</v>
      </c>
      <c r="C614" s="115" t="s">
        <v>1</v>
      </c>
      <c r="D614" s="115"/>
      <c r="E614" s="25" t="s">
        <v>60</v>
      </c>
      <c r="F614" s="96" t="s">
        <v>563</v>
      </c>
      <c r="G614" s="96" t="s">
        <v>588</v>
      </c>
      <c r="H614" s="96" t="s">
        <v>581</v>
      </c>
      <c r="I614" s="99" t="s">
        <v>650</v>
      </c>
      <c r="J614" s="45"/>
      <c r="K614" s="5"/>
      <c r="L614" s="11" t="e">
        <f t="shared" si="9"/>
        <v>#DIV/0!</v>
      </c>
      <c r="M614" s="25"/>
    </row>
    <row r="615" spans="1:13" s="1" customFormat="1" ht="48" hidden="1" customHeight="1">
      <c r="A615" s="2"/>
      <c r="B615" s="24">
        <v>57</v>
      </c>
      <c r="C615" s="115" t="s">
        <v>1</v>
      </c>
      <c r="D615" s="115"/>
      <c r="E615" s="25" t="s">
        <v>59</v>
      </c>
      <c r="F615" s="108"/>
      <c r="G615" s="108"/>
      <c r="H615" s="108"/>
      <c r="I615" s="109"/>
      <c r="J615" s="45"/>
      <c r="K615" s="5"/>
      <c r="L615" s="11" t="e">
        <f t="shared" si="9"/>
        <v>#DIV/0!</v>
      </c>
      <c r="M615" s="25"/>
    </row>
    <row r="616" spans="1:13" s="1" customFormat="1" ht="48" hidden="1" customHeight="1">
      <c r="A616" s="2"/>
      <c r="B616" s="24">
        <v>58</v>
      </c>
      <c r="C616" s="115" t="s">
        <v>1</v>
      </c>
      <c r="D616" s="115"/>
      <c r="E616" s="25" t="s">
        <v>58</v>
      </c>
      <c r="F616" s="113"/>
      <c r="G616" s="113"/>
      <c r="H616" s="108"/>
      <c r="I616" s="114"/>
      <c r="J616" s="45">
        <v>4</v>
      </c>
      <c r="K616" s="5">
        <v>2</v>
      </c>
      <c r="L616" s="11">
        <f t="shared" si="9"/>
        <v>0.5</v>
      </c>
      <c r="M616" s="25"/>
    </row>
    <row r="617" spans="1:13" s="1" customFormat="1" ht="36" hidden="1" customHeight="1">
      <c r="A617" s="2"/>
      <c r="B617" s="24">
        <v>59</v>
      </c>
      <c r="C617" s="115" t="s">
        <v>1</v>
      </c>
      <c r="D617" s="115"/>
      <c r="E617" s="25" t="s">
        <v>57</v>
      </c>
      <c r="F617" s="108"/>
      <c r="G617" s="108"/>
      <c r="H617" s="108"/>
      <c r="I617" s="109"/>
      <c r="J617" s="45"/>
      <c r="K617" s="5"/>
      <c r="L617" s="11" t="e">
        <f t="shared" si="9"/>
        <v>#DIV/0!</v>
      </c>
      <c r="M617" s="25"/>
    </row>
    <row r="618" spans="1:13" s="1" customFormat="1" ht="36" hidden="1" customHeight="1">
      <c r="A618" s="2"/>
      <c r="B618" s="24">
        <v>60</v>
      </c>
      <c r="C618" s="115" t="s">
        <v>1</v>
      </c>
      <c r="D618" s="115"/>
      <c r="E618" s="25" t="s">
        <v>56</v>
      </c>
      <c r="F618" s="97"/>
      <c r="G618" s="97"/>
      <c r="H618" s="97"/>
      <c r="I618" s="100"/>
      <c r="J618" s="45">
        <v>1</v>
      </c>
      <c r="K618" s="5"/>
      <c r="L618" s="11">
        <f t="shared" si="9"/>
        <v>0</v>
      </c>
      <c r="M618" s="25"/>
    </row>
    <row r="619" spans="1:13" s="1" customFormat="1" ht="24" hidden="1" customHeight="1">
      <c r="A619" s="2"/>
      <c r="B619" s="24">
        <v>61</v>
      </c>
      <c r="C619" s="115" t="s">
        <v>1</v>
      </c>
      <c r="D619" s="115"/>
      <c r="E619" s="25" t="s">
        <v>55</v>
      </c>
      <c r="F619" s="96" t="s">
        <v>563</v>
      </c>
      <c r="G619" s="96" t="s">
        <v>588</v>
      </c>
      <c r="H619" s="96" t="s">
        <v>603</v>
      </c>
      <c r="I619" s="99" t="s">
        <v>523</v>
      </c>
      <c r="J619" s="45"/>
      <c r="K619" s="5"/>
      <c r="L619" s="11" t="e">
        <f t="shared" si="9"/>
        <v>#DIV/0!</v>
      </c>
      <c r="M619" s="25"/>
    </row>
    <row r="620" spans="1:13" s="1" customFormat="1" ht="36" hidden="1" customHeight="1">
      <c r="A620" s="2"/>
      <c r="B620" s="24">
        <v>62</v>
      </c>
      <c r="C620" s="115" t="s">
        <v>1</v>
      </c>
      <c r="D620" s="115"/>
      <c r="E620" s="25" t="s">
        <v>54</v>
      </c>
      <c r="F620" s="97"/>
      <c r="G620" s="97"/>
      <c r="H620" s="97"/>
      <c r="I620" s="100"/>
      <c r="J620" s="45"/>
      <c r="K620" s="5"/>
      <c r="L620" s="11" t="e">
        <f t="shared" si="9"/>
        <v>#DIV/0!</v>
      </c>
      <c r="M620" s="25"/>
    </row>
    <row r="621" spans="1:13" s="1" customFormat="1" ht="48" hidden="1" customHeight="1">
      <c r="A621" s="2"/>
      <c r="B621" s="24">
        <v>63</v>
      </c>
      <c r="C621" s="115" t="s">
        <v>1</v>
      </c>
      <c r="D621" s="115"/>
      <c r="E621" s="25" t="s">
        <v>53</v>
      </c>
      <c r="F621" s="96" t="s">
        <v>609</v>
      </c>
      <c r="G621" s="96" t="s">
        <v>588</v>
      </c>
      <c r="H621" s="96" t="s">
        <v>672</v>
      </c>
      <c r="I621" s="59" t="s">
        <v>519</v>
      </c>
      <c r="J621" s="45">
        <v>0</v>
      </c>
      <c r="K621" s="5"/>
      <c r="L621" s="11" t="e">
        <f t="shared" si="9"/>
        <v>#DIV/0!</v>
      </c>
      <c r="M621" s="25"/>
    </row>
    <row r="622" spans="1:13" s="1" customFormat="1" ht="48" hidden="1" customHeight="1">
      <c r="A622" s="2"/>
      <c r="B622" s="24">
        <v>64</v>
      </c>
      <c r="C622" s="115" t="s">
        <v>1</v>
      </c>
      <c r="D622" s="115"/>
      <c r="E622" s="25" t="s">
        <v>52</v>
      </c>
      <c r="F622" s="108"/>
      <c r="G622" s="108"/>
      <c r="H622" s="108"/>
      <c r="I622" s="59" t="s">
        <v>524</v>
      </c>
      <c r="J622" s="45"/>
      <c r="K622" s="5"/>
      <c r="L622" s="11" t="e">
        <f t="shared" si="9"/>
        <v>#DIV/0!</v>
      </c>
      <c r="M622" s="25"/>
    </row>
    <row r="623" spans="1:13" s="1" customFormat="1" ht="36" hidden="1" customHeight="1">
      <c r="A623" s="2"/>
      <c r="B623" s="24">
        <v>65</v>
      </c>
      <c r="C623" s="115" t="s">
        <v>1</v>
      </c>
      <c r="D623" s="115"/>
      <c r="E623" s="25" t="s">
        <v>51</v>
      </c>
      <c r="F623" s="108"/>
      <c r="G623" s="108"/>
      <c r="H623" s="108"/>
      <c r="I623" s="59" t="s">
        <v>525</v>
      </c>
      <c r="J623" s="45"/>
      <c r="K623" s="5"/>
      <c r="L623" s="11" t="e">
        <f t="shared" si="9"/>
        <v>#DIV/0!</v>
      </c>
      <c r="M623" s="25"/>
    </row>
    <row r="624" spans="1:13" s="1" customFormat="1" ht="36" hidden="1" customHeight="1">
      <c r="A624" s="2"/>
      <c r="B624" s="24">
        <v>66</v>
      </c>
      <c r="C624" s="115" t="s">
        <v>1</v>
      </c>
      <c r="D624" s="115"/>
      <c r="E624" s="25" t="s">
        <v>50</v>
      </c>
      <c r="F624" s="108"/>
      <c r="G624" s="108"/>
      <c r="H624" s="108"/>
      <c r="I624" s="59" t="s">
        <v>524</v>
      </c>
      <c r="J624" s="45"/>
      <c r="K624" s="5"/>
      <c r="L624" s="11" t="e">
        <f t="shared" si="9"/>
        <v>#DIV/0!</v>
      </c>
      <c r="M624" s="25"/>
    </row>
    <row r="625" spans="1:13" s="1" customFormat="1" ht="36" hidden="1" customHeight="1">
      <c r="A625" s="2"/>
      <c r="B625" s="24">
        <v>67</v>
      </c>
      <c r="C625" s="115" t="s">
        <v>1</v>
      </c>
      <c r="D625" s="115"/>
      <c r="E625" s="25" t="s">
        <v>49</v>
      </c>
      <c r="F625" s="97"/>
      <c r="G625" s="97"/>
      <c r="H625" s="97"/>
      <c r="I625" s="59" t="s">
        <v>525</v>
      </c>
      <c r="J625" s="45">
        <v>1</v>
      </c>
      <c r="K625" s="5"/>
      <c r="L625" s="11">
        <f t="shared" si="9"/>
        <v>0</v>
      </c>
      <c r="M625" s="25"/>
    </row>
    <row r="626" spans="1:13" s="1" customFormat="1" ht="24" hidden="1" customHeight="1">
      <c r="A626" s="2"/>
      <c r="B626" s="24">
        <v>68</v>
      </c>
      <c r="C626" s="115" t="s">
        <v>1</v>
      </c>
      <c r="D626" s="115"/>
      <c r="E626" s="25" t="s">
        <v>48</v>
      </c>
      <c r="F626" s="96" t="s">
        <v>609</v>
      </c>
      <c r="G626" s="96" t="s">
        <v>588</v>
      </c>
      <c r="H626" s="96" t="s">
        <v>672</v>
      </c>
      <c r="I626" s="59" t="s">
        <v>525</v>
      </c>
      <c r="J626" s="45">
        <v>1</v>
      </c>
      <c r="K626" s="5"/>
      <c r="L626" s="11">
        <f t="shared" si="9"/>
        <v>0</v>
      </c>
      <c r="M626" s="25"/>
    </row>
    <row r="627" spans="1:13" s="1" customFormat="1" ht="36" hidden="1" customHeight="1">
      <c r="A627" s="2"/>
      <c r="B627" s="24">
        <v>69</v>
      </c>
      <c r="C627" s="115" t="s">
        <v>1</v>
      </c>
      <c r="D627" s="115"/>
      <c r="E627" s="25" t="s">
        <v>47</v>
      </c>
      <c r="F627" s="108"/>
      <c r="G627" s="108"/>
      <c r="H627" s="108"/>
      <c r="I627" s="59" t="s">
        <v>525</v>
      </c>
      <c r="J627" s="45">
        <v>1</v>
      </c>
      <c r="K627" s="5"/>
      <c r="L627" s="11">
        <f t="shared" si="9"/>
        <v>0</v>
      </c>
      <c r="M627" s="25"/>
    </row>
    <row r="628" spans="1:13" s="1" customFormat="1" ht="36" hidden="1" customHeight="1">
      <c r="A628" s="2"/>
      <c r="B628" s="24">
        <v>70</v>
      </c>
      <c r="C628" s="115" t="s">
        <v>1</v>
      </c>
      <c r="D628" s="115"/>
      <c r="E628" s="25" t="s">
        <v>46</v>
      </c>
      <c r="F628" s="108"/>
      <c r="G628" s="108"/>
      <c r="H628" s="108"/>
      <c r="I628" s="59" t="s">
        <v>525</v>
      </c>
      <c r="J628" s="45">
        <v>1</v>
      </c>
      <c r="K628" s="5"/>
      <c r="L628" s="11">
        <f t="shared" si="9"/>
        <v>0</v>
      </c>
      <c r="M628" s="25"/>
    </row>
    <row r="629" spans="1:13" s="1" customFormat="1" ht="36" hidden="1" customHeight="1">
      <c r="A629" s="2"/>
      <c r="B629" s="24">
        <v>71</v>
      </c>
      <c r="C629" s="115" t="s">
        <v>1</v>
      </c>
      <c r="D629" s="115"/>
      <c r="E629" s="25" t="s">
        <v>45</v>
      </c>
      <c r="F629" s="108"/>
      <c r="G629" s="108"/>
      <c r="H629" s="108"/>
      <c r="I629" s="59" t="s">
        <v>525</v>
      </c>
      <c r="J629" s="45">
        <v>1</v>
      </c>
      <c r="K629" s="5"/>
      <c r="L629" s="11">
        <f t="shared" si="9"/>
        <v>0</v>
      </c>
      <c r="M629" s="25"/>
    </row>
    <row r="630" spans="1:13" s="1" customFormat="1" ht="48" hidden="1" customHeight="1">
      <c r="A630" s="2"/>
      <c r="B630" s="24">
        <v>72</v>
      </c>
      <c r="C630" s="115" t="s">
        <v>1</v>
      </c>
      <c r="D630" s="115"/>
      <c r="E630" s="25" t="s">
        <v>44</v>
      </c>
      <c r="F630" s="97"/>
      <c r="G630" s="97"/>
      <c r="H630" s="97"/>
      <c r="I630" s="59" t="s">
        <v>525</v>
      </c>
      <c r="J630" s="45"/>
      <c r="K630" s="5"/>
      <c r="L630" s="11" t="e">
        <f t="shared" si="9"/>
        <v>#DIV/0!</v>
      </c>
      <c r="M630" s="25"/>
    </row>
    <row r="631" spans="1:13" s="1" customFormat="1" ht="48" hidden="1" customHeight="1">
      <c r="A631" s="2"/>
      <c r="B631" s="24">
        <v>73</v>
      </c>
      <c r="C631" s="115" t="s">
        <v>1</v>
      </c>
      <c r="D631" s="115"/>
      <c r="E631" s="25" t="s">
        <v>43</v>
      </c>
      <c r="F631" s="96" t="s">
        <v>563</v>
      </c>
      <c r="G631" s="96" t="s">
        <v>588</v>
      </c>
      <c r="H631" s="96" t="s">
        <v>605</v>
      </c>
      <c r="I631" s="99" t="s">
        <v>526</v>
      </c>
      <c r="J631" s="45"/>
      <c r="K631" s="5"/>
      <c r="L631" s="11" t="e">
        <f t="shared" si="9"/>
        <v>#DIV/0!</v>
      </c>
      <c r="M631" s="25"/>
    </row>
    <row r="632" spans="1:13" s="1" customFormat="1" ht="36" hidden="1" customHeight="1">
      <c r="A632" s="2"/>
      <c r="B632" s="24">
        <v>74</v>
      </c>
      <c r="C632" s="115" t="s">
        <v>1</v>
      </c>
      <c r="D632" s="115"/>
      <c r="E632" s="25" t="s">
        <v>42</v>
      </c>
      <c r="F632" s="97"/>
      <c r="G632" s="97"/>
      <c r="H632" s="97"/>
      <c r="I632" s="100"/>
      <c r="J632" s="45"/>
      <c r="K632" s="5"/>
      <c r="L632" s="11" t="e">
        <f t="shared" si="9"/>
        <v>#DIV/0!</v>
      </c>
      <c r="M632" s="25"/>
    </row>
    <row r="633" spans="1:13" s="1" customFormat="1" ht="48" hidden="1" customHeight="1">
      <c r="A633" s="2"/>
      <c r="B633" s="24">
        <v>75</v>
      </c>
      <c r="C633" s="115" t="s">
        <v>1</v>
      </c>
      <c r="D633" s="115"/>
      <c r="E633" s="25" t="s">
        <v>41</v>
      </c>
      <c r="F633" s="96" t="s">
        <v>609</v>
      </c>
      <c r="G633" s="96" t="s">
        <v>588</v>
      </c>
      <c r="H633" s="96" t="s">
        <v>672</v>
      </c>
      <c r="I633" s="59" t="s">
        <v>527</v>
      </c>
      <c r="J633" s="45">
        <v>0</v>
      </c>
      <c r="K633" s="5"/>
      <c r="L633" s="11" t="e">
        <f t="shared" si="9"/>
        <v>#DIV/0!</v>
      </c>
      <c r="M633" s="25"/>
    </row>
    <row r="634" spans="1:13" s="1" customFormat="1" ht="48" hidden="1" customHeight="1">
      <c r="A634" s="2"/>
      <c r="B634" s="24">
        <v>76</v>
      </c>
      <c r="C634" s="115" t="s">
        <v>1</v>
      </c>
      <c r="D634" s="115"/>
      <c r="E634" s="25" t="s">
        <v>40</v>
      </c>
      <c r="F634" s="97"/>
      <c r="G634" s="97"/>
      <c r="H634" s="97"/>
      <c r="I634" s="59" t="s">
        <v>528</v>
      </c>
      <c r="J634" s="45">
        <v>1</v>
      </c>
      <c r="K634" s="5"/>
      <c r="L634" s="11">
        <f t="shared" si="9"/>
        <v>0</v>
      </c>
      <c r="M634" s="25"/>
    </row>
    <row r="635" spans="1:13" s="1" customFormat="1" ht="48" hidden="1" customHeight="1">
      <c r="A635" s="2"/>
      <c r="B635" s="24">
        <v>77</v>
      </c>
      <c r="C635" s="115" t="s">
        <v>1</v>
      </c>
      <c r="D635" s="115"/>
      <c r="E635" s="25" t="s">
        <v>39</v>
      </c>
      <c r="F635" s="96" t="s">
        <v>563</v>
      </c>
      <c r="G635" s="96" t="s">
        <v>588</v>
      </c>
      <c r="H635" s="96" t="s">
        <v>583</v>
      </c>
      <c r="I635" s="99" t="s">
        <v>528</v>
      </c>
      <c r="J635" s="45"/>
      <c r="K635" s="5"/>
      <c r="L635" s="11" t="e">
        <f t="shared" si="9"/>
        <v>#DIV/0!</v>
      </c>
      <c r="M635" s="25"/>
    </row>
    <row r="636" spans="1:13" s="1" customFormat="1" ht="36" hidden="1" customHeight="1">
      <c r="A636" s="2"/>
      <c r="B636" s="24">
        <v>78</v>
      </c>
      <c r="C636" s="115" t="s">
        <v>1</v>
      </c>
      <c r="D636" s="115"/>
      <c r="E636" s="25" t="s">
        <v>38</v>
      </c>
      <c r="F636" s="108"/>
      <c r="G636" s="108"/>
      <c r="H636" s="108"/>
      <c r="I636" s="109"/>
      <c r="J636" s="45"/>
      <c r="K636" s="5"/>
      <c r="L636" s="11" t="e">
        <f t="shared" si="9"/>
        <v>#DIV/0!</v>
      </c>
      <c r="M636" s="25"/>
    </row>
    <row r="637" spans="1:13" s="1" customFormat="1" ht="36" hidden="1" customHeight="1">
      <c r="A637" s="2"/>
      <c r="B637" s="24">
        <v>79</v>
      </c>
      <c r="C637" s="115" t="s">
        <v>1</v>
      </c>
      <c r="D637" s="115"/>
      <c r="E637" s="25" t="s">
        <v>37</v>
      </c>
      <c r="F637" s="108"/>
      <c r="G637" s="108"/>
      <c r="H637" s="110"/>
      <c r="I637" s="100"/>
      <c r="J637" s="45"/>
      <c r="K637" s="5"/>
      <c r="L637" s="11" t="e">
        <f t="shared" si="9"/>
        <v>#DIV/0!</v>
      </c>
      <c r="M637" s="25"/>
    </row>
    <row r="638" spans="1:13" s="1" customFormat="1" ht="24" hidden="1" customHeight="1">
      <c r="A638" s="2"/>
      <c r="B638" s="24">
        <v>80</v>
      </c>
      <c r="C638" s="115" t="s">
        <v>1</v>
      </c>
      <c r="D638" s="115"/>
      <c r="E638" s="25" t="s">
        <v>36</v>
      </c>
      <c r="F638" s="82" t="s">
        <v>609</v>
      </c>
      <c r="G638" s="82" t="s">
        <v>588</v>
      </c>
      <c r="H638" s="111" t="s">
        <v>672</v>
      </c>
      <c r="I638" s="66" t="s">
        <v>529</v>
      </c>
      <c r="J638" s="45">
        <v>0</v>
      </c>
      <c r="K638" s="5"/>
      <c r="L638" s="11" t="e">
        <f t="shared" si="9"/>
        <v>#DIV/0!</v>
      </c>
      <c r="M638" s="25"/>
    </row>
    <row r="639" spans="1:13" s="1" customFormat="1" ht="24" hidden="1" customHeight="1">
      <c r="A639" s="2"/>
      <c r="B639" s="24">
        <v>81</v>
      </c>
      <c r="C639" s="115" t="s">
        <v>1</v>
      </c>
      <c r="D639" s="115"/>
      <c r="E639" s="25" t="s">
        <v>35</v>
      </c>
      <c r="F639" s="97"/>
      <c r="G639" s="97"/>
      <c r="H639" s="112"/>
      <c r="I639" s="59" t="s">
        <v>584</v>
      </c>
      <c r="J639" s="45"/>
      <c r="K639" s="5"/>
      <c r="L639" s="11" t="e">
        <f t="shared" si="9"/>
        <v>#DIV/0!</v>
      </c>
      <c r="M639" s="25"/>
    </row>
    <row r="640" spans="1:13" s="1" customFormat="1" ht="48" hidden="1" customHeight="1">
      <c r="A640" s="2"/>
      <c r="B640" s="24">
        <v>82</v>
      </c>
      <c r="C640" s="115" t="s">
        <v>1</v>
      </c>
      <c r="D640" s="115"/>
      <c r="E640" s="25" t="s">
        <v>34</v>
      </c>
      <c r="F640" s="96" t="s">
        <v>609</v>
      </c>
      <c r="G640" s="96" t="s">
        <v>588</v>
      </c>
      <c r="H640" s="96" t="s">
        <v>581</v>
      </c>
      <c r="I640" s="69" t="s">
        <v>530</v>
      </c>
      <c r="J640" s="45">
        <v>1</v>
      </c>
      <c r="K640" s="5"/>
      <c r="L640" s="11">
        <f t="shared" si="9"/>
        <v>0</v>
      </c>
      <c r="M640" s="25"/>
    </row>
    <row r="641" spans="1:13" s="1" customFormat="1" ht="36" hidden="1" customHeight="1">
      <c r="A641" s="2"/>
      <c r="B641" s="24">
        <v>83</v>
      </c>
      <c r="C641" s="115" t="s">
        <v>1</v>
      </c>
      <c r="D641" s="115"/>
      <c r="E641" s="25" t="s">
        <v>33</v>
      </c>
      <c r="F641" s="97"/>
      <c r="G641" s="97"/>
      <c r="H641" s="110"/>
      <c r="I641" s="59" t="s">
        <v>531</v>
      </c>
      <c r="J641" s="45">
        <v>1</v>
      </c>
      <c r="K641" s="5"/>
      <c r="L641" s="11">
        <f t="shared" si="9"/>
        <v>0</v>
      </c>
      <c r="M641" s="25"/>
    </row>
    <row r="642" spans="1:13" s="1" customFormat="1" ht="48" hidden="1" customHeight="1">
      <c r="A642" s="2"/>
      <c r="B642" s="24">
        <v>84</v>
      </c>
      <c r="C642" s="115" t="s">
        <v>1</v>
      </c>
      <c r="D642" s="115"/>
      <c r="E642" s="25" t="s">
        <v>32</v>
      </c>
      <c r="F642" s="26" t="s">
        <v>609</v>
      </c>
      <c r="G642" s="30" t="s">
        <v>588</v>
      </c>
      <c r="H642" s="43" t="s">
        <v>605</v>
      </c>
      <c r="I642" s="59" t="s">
        <v>709</v>
      </c>
      <c r="J642" s="45">
        <v>1</v>
      </c>
      <c r="K642" s="5"/>
      <c r="L642" s="11">
        <f t="shared" si="9"/>
        <v>0</v>
      </c>
      <c r="M642" s="25"/>
    </row>
    <row r="643" spans="1:13" s="1" customFormat="1" ht="48" hidden="1" customHeight="1">
      <c r="A643" s="2"/>
      <c r="B643" s="24">
        <v>85</v>
      </c>
      <c r="C643" s="115" t="s">
        <v>1</v>
      </c>
      <c r="D643" s="115"/>
      <c r="E643" s="25" t="s">
        <v>31</v>
      </c>
      <c r="F643" s="30" t="s">
        <v>609</v>
      </c>
      <c r="G643" s="30" t="s">
        <v>588</v>
      </c>
      <c r="H643" s="46" t="s">
        <v>603</v>
      </c>
      <c r="I643" s="59" t="s">
        <v>532</v>
      </c>
      <c r="J643" s="45">
        <v>1</v>
      </c>
      <c r="K643" s="5"/>
      <c r="L643" s="11">
        <f t="shared" si="9"/>
        <v>0</v>
      </c>
      <c r="M643" s="25"/>
    </row>
    <row r="644" spans="1:13" s="1" customFormat="1" ht="36" hidden="1" customHeight="1">
      <c r="A644" s="2"/>
      <c r="B644" s="24">
        <v>86</v>
      </c>
      <c r="C644" s="115" t="s">
        <v>1</v>
      </c>
      <c r="D644" s="115"/>
      <c r="E644" s="25" t="s">
        <v>30</v>
      </c>
      <c r="F644" s="96" t="s">
        <v>609</v>
      </c>
      <c r="G644" s="96" t="s">
        <v>588</v>
      </c>
      <c r="H644" s="98" t="s">
        <v>583</v>
      </c>
      <c r="I644" s="59" t="s">
        <v>533</v>
      </c>
      <c r="J644" s="45">
        <v>1</v>
      </c>
      <c r="K644" s="5"/>
      <c r="L644" s="11">
        <f t="shared" si="9"/>
        <v>0</v>
      </c>
      <c r="M644" s="25"/>
    </row>
    <row r="645" spans="1:13" s="1" customFormat="1" ht="36" hidden="1" customHeight="1">
      <c r="A645" s="2"/>
      <c r="B645" s="24">
        <v>87</v>
      </c>
      <c r="C645" s="115" t="s">
        <v>1</v>
      </c>
      <c r="D645" s="115"/>
      <c r="E645" s="25" t="s">
        <v>29</v>
      </c>
      <c r="F645" s="108"/>
      <c r="G645" s="108"/>
      <c r="H645" s="108"/>
      <c r="I645" s="59" t="s">
        <v>534</v>
      </c>
      <c r="J645" s="45">
        <v>1</v>
      </c>
      <c r="K645" s="5"/>
      <c r="L645" s="11">
        <f t="shared" si="9"/>
        <v>0</v>
      </c>
      <c r="M645" s="25"/>
    </row>
    <row r="646" spans="1:13" s="1" customFormat="1" ht="48" hidden="1" customHeight="1">
      <c r="A646" s="2"/>
      <c r="B646" s="24">
        <v>88</v>
      </c>
      <c r="C646" s="115" t="s">
        <v>1</v>
      </c>
      <c r="D646" s="115"/>
      <c r="E646" s="25" t="s">
        <v>28</v>
      </c>
      <c r="F646" s="97"/>
      <c r="G646" s="97"/>
      <c r="H646" s="97"/>
      <c r="I646" s="59" t="s">
        <v>535</v>
      </c>
      <c r="J646" s="45">
        <v>1</v>
      </c>
      <c r="K646" s="5"/>
      <c r="L646" s="11">
        <f t="shared" si="9"/>
        <v>0</v>
      </c>
      <c r="M646" s="25"/>
    </row>
    <row r="647" spans="1:13" s="1" customFormat="1" ht="48" hidden="1" customHeight="1">
      <c r="A647" s="2"/>
      <c r="B647" s="24">
        <v>89</v>
      </c>
      <c r="C647" s="115" t="s">
        <v>1</v>
      </c>
      <c r="D647" s="115"/>
      <c r="E647" s="25" t="s">
        <v>27</v>
      </c>
      <c r="F647" s="30" t="s">
        <v>563</v>
      </c>
      <c r="G647" s="30" t="s">
        <v>588</v>
      </c>
      <c r="H647" s="30" t="s">
        <v>642</v>
      </c>
      <c r="I647" s="59" t="s">
        <v>536</v>
      </c>
      <c r="J647" s="45"/>
      <c r="K647" s="5"/>
      <c r="L647" s="11" t="e">
        <f t="shared" si="9"/>
        <v>#DIV/0!</v>
      </c>
      <c r="M647" s="25"/>
    </row>
    <row r="648" spans="1:13" s="1" customFormat="1" ht="48" hidden="1" customHeight="1">
      <c r="A648" s="2"/>
      <c r="B648" s="24">
        <v>90</v>
      </c>
      <c r="C648" s="115" t="s">
        <v>1</v>
      </c>
      <c r="D648" s="115"/>
      <c r="E648" s="25" t="s">
        <v>26</v>
      </c>
      <c r="F648" s="96" t="s">
        <v>563</v>
      </c>
      <c r="G648" s="96" t="s">
        <v>588</v>
      </c>
      <c r="H648" s="96" t="s">
        <v>607</v>
      </c>
      <c r="I648" s="99" t="s">
        <v>526</v>
      </c>
      <c r="J648" s="45"/>
      <c r="K648" s="5"/>
      <c r="L648" s="11" t="e">
        <f t="shared" si="9"/>
        <v>#DIV/0!</v>
      </c>
      <c r="M648" s="25"/>
    </row>
    <row r="649" spans="1:13" s="1" customFormat="1" ht="36" hidden="1" customHeight="1">
      <c r="A649" s="2"/>
      <c r="B649" s="24">
        <v>91</v>
      </c>
      <c r="C649" s="115" t="s">
        <v>1</v>
      </c>
      <c r="D649" s="115"/>
      <c r="E649" s="25" t="s">
        <v>25</v>
      </c>
      <c r="F649" s="108"/>
      <c r="G649" s="108"/>
      <c r="H649" s="108"/>
      <c r="I649" s="109"/>
      <c r="J649" s="45"/>
      <c r="K649" s="5"/>
      <c r="L649" s="11" t="e">
        <f t="shared" si="9"/>
        <v>#DIV/0!</v>
      </c>
      <c r="M649" s="25"/>
    </row>
    <row r="650" spans="1:13" s="1" customFormat="1" ht="48" hidden="1" customHeight="1">
      <c r="A650" s="2"/>
      <c r="B650" s="24">
        <v>92</v>
      </c>
      <c r="C650" s="115" t="s">
        <v>1</v>
      </c>
      <c r="D650" s="115"/>
      <c r="E650" s="25" t="s">
        <v>24</v>
      </c>
      <c r="F650" s="97"/>
      <c r="G650" s="97"/>
      <c r="H650" s="110"/>
      <c r="I650" s="100"/>
      <c r="J650" s="45"/>
      <c r="K650" s="5"/>
      <c r="L650" s="11" t="e">
        <f t="shared" si="9"/>
        <v>#DIV/0!</v>
      </c>
      <c r="M650" s="25"/>
    </row>
    <row r="651" spans="1:13" s="1" customFormat="1" ht="48" hidden="1" customHeight="1">
      <c r="A651" s="2"/>
      <c r="B651" s="24">
        <v>93</v>
      </c>
      <c r="C651" s="115" t="s">
        <v>1</v>
      </c>
      <c r="D651" s="115"/>
      <c r="E651" s="25" t="s">
        <v>23</v>
      </c>
      <c r="F651" s="30" t="s">
        <v>563</v>
      </c>
      <c r="G651" s="30" t="s">
        <v>588</v>
      </c>
      <c r="H651" s="46" t="s">
        <v>645</v>
      </c>
      <c r="I651" s="59" t="s">
        <v>537</v>
      </c>
      <c r="J651" s="45">
        <v>1</v>
      </c>
      <c r="K651" s="5"/>
      <c r="L651" s="11">
        <f t="shared" si="9"/>
        <v>0</v>
      </c>
      <c r="M651" s="25"/>
    </row>
    <row r="652" spans="1:13" s="1" customFormat="1" ht="36" hidden="1" customHeight="1">
      <c r="A652" s="2"/>
      <c r="B652" s="24">
        <v>94</v>
      </c>
      <c r="C652" s="115" t="s">
        <v>1</v>
      </c>
      <c r="D652" s="115"/>
      <c r="E652" s="25" t="s">
        <v>22</v>
      </c>
      <c r="F652" s="30" t="s">
        <v>609</v>
      </c>
      <c r="G652" s="30" t="s">
        <v>588</v>
      </c>
      <c r="H652" s="48" t="s">
        <v>581</v>
      </c>
      <c r="I652" s="59" t="s">
        <v>538</v>
      </c>
      <c r="J652" s="45">
        <v>1</v>
      </c>
      <c r="K652" s="5"/>
      <c r="L652" s="11">
        <f t="shared" ref="L652:L673" si="10">K652/J652*100%</f>
        <v>0</v>
      </c>
      <c r="M652" s="25"/>
    </row>
    <row r="653" spans="1:13" s="1" customFormat="1" ht="48" hidden="1" customHeight="1">
      <c r="A653" s="2"/>
      <c r="B653" s="24">
        <v>95</v>
      </c>
      <c r="C653" s="115" t="s">
        <v>1</v>
      </c>
      <c r="D653" s="115"/>
      <c r="E653" s="25" t="s">
        <v>21</v>
      </c>
      <c r="F653" s="39" t="s">
        <v>609</v>
      </c>
      <c r="G653" s="30" t="s">
        <v>588</v>
      </c>
      <c r="H653" s="46" t="s">
        <v>560</v>
      </c>
      <c r="I653" s="59" t="s">
        <v>539</v>
      </c>
      <c r="J653" s="45"/>
      <c r="K653" s="5"/>
      <c r="L653" s="11" t="e">
        <f t="shared" si="10"/>
        <v>#DIV/0!</v>
      </c>
      <c r="M653" s="25"/>
    </row>
    <row r="654" spans="1:13" s="1" customFormat="1" ht="36" hidden="1" customHeight="1">
      <c r="A654" s="2"/>
      <c r="B654" s="24">
        <v>96</v>
      </c>
      <c r="C654" s="115" t="s">
        <v>1</v>
      </c>
      <c r="D654" s="115"/>
      <c r="E654" s="25" t="s">
        <v>20</v>
      </c>
      <c r="F654" s="96" t="s">
        <v>609</v>
      </c>
      <c r="G654" s="96" t="s">
        <v>588</v>
      </c>
      <c r="H654" s="98" t="s">
        <v>560</v>
      </c>
      <c r="I654" s="59" t="s">
        <v>561</v>
      </c>
      <c r="J654" s="45"/>
      <c r="K654" s="5"/>
      <c r="L654" s="11" t="e">
        <f t="shared" si="10"/>
        <v>#DIV/0!</v>
      </c>
      <c r="M654" s="25"/>
    </row>
    <row r="655" spans="1:13" s="1" customFormat="1" ht="24" hidden="1" customHeight="1">
      <c r="A655" s="2"/>
      <c r="B655" s="24">
        <v>97</v>
      </c>
      <c r="C655" s="115" t="s">
        <v>1</v>
      </c>
      <c r="D655" s="115"/>
      <c r="E655" s="25" t="s">
        <v>19</v>
      </c>
      <c r="F655" s="108"/>
      <c r="G655" s="108"/>
      <c r="H655" s="108"/>
      <c r="I655" s="59" t="s">
        <v>541</v>
      </c>
      <c r="J655" s="45"/>
      <c r="K655" s="5"/>
      <c r="L655" s="11" t="e">
        <f t="shared" si="10"/>
        <v>#DIV/0!</v>
      </c>
      <c r="M655" s="25"/>
    </row>
    <row r="656" spans="1:13" s="1" customFormat="1" ht="36" hidden="1" customHeight="1">
      <c r="A656" s="2"/>
      <c r="B656" s="24">
        <v>98</v>
      </c>
      <c r="C656" s="115" t="s">
        <v>1</v>
      </c>
      <c r="D656" s="115"/>
      <c r="E656" s="25" t="s">
        <v>18</v>
      </c>
      <c r="F656" s="97"/>
      <c r="G656" s="97"/>
      <c r="H656" s="97"/>
      <c r="I656" s="59" t="s">
        <v>542</v>
      </c>
      <c r="J656" s="45"/>
      <c r="K656" s="5"/>
      <c r="L656" s="11" t="e">
        <f t="shared" si="10"/>
        <v>#DIV/0!</v>
      </c>
      <c r="M656" s="25"/>
    </row>
    <row r="657" spans="1:13" s="1" customFormat="1" ht="36" hidden="1" customHeight="1">
      <c r="A657" s="2"/>
      <c r="B657" s="24">
        <v>99</v>
      </c>
      <c r="C657" s="115" t="s">
        <v>1</v>
      </c>
      <c r="D657" s="115"/>
      <c r="E657" s="25" t="s">
        <v>17</v>
      </c>
      <c r="F657" s="30" t="s">
        <v>609</v>
      </c>
      <c r="G657" s="30" t="s">
        <v>588</v>
      </c>
      <c r="H657" s="30" t="s">
        <v>607</v>
      </c>
      <c r="I657" s="59" t="s">
        <v>543</v>
      </c>
      <c r="J657" s="45">
        <v>1</v>
      </c>
      <c r="K657" s="5"/>
      <c r="L657" s="11">
        <f t="shared" si="10"/>
        <v>0</v>
      </c>
      <c r="M657" s="25"/>
    </row>
    <row r="658" spans="1:13" s="1" customFormat="1" ht="36" hidden="1" customHeight="1">
      <c r="A658" s="2"/>
      <c r="B658" s="24">
        <v>100</v>
      </c>
      <c r="C658" s="115" t="s">
        <v>1</v>
      </c>
      <c r="D658" s="115"/>
      <c r="E658" s="25" t="s">
        <v>16</v>
      </c>
      <c r="F658" s="30" t="s">
        <v>609</v>
      </c>
      <c r="G658" s="32" t="s">
        <v>588</v>
      </c>
      <c r="H658" s="46" t="s">
        <v>560</v>
      </c>
      <c r="I658" s="59" t="s">
        <v>544</v>
      </c>
      <c r="J658" s="45">
        <v>1</v>
      </c>
      <c r="K658" s="5"/>
      <c r="L658" s="11">
        <f t="shared" si="10"/>
        <v>0</v>
      </c>
      <c r="M658" s="25"/>
    </row>
    <row r="659" spans="1:13" s="1" customFormat="1" ht="48" hidden="1" customHeight="1">
      <c r="A659" s="2"/>
      <c r="B659" s="24">
        <v>101</v>
      </c>
      <c r="C659" s="115" t="s">
        <v>1</v>
      </c>
      <c r="D659" s="115"/>
      <c r="E659" s="25" t="s">
        <v>15</v>
      </c>
      <c r="F659" s="30" t="s">
        <v>609</v>
      </c>
      <c r="G659" s="30" t="s">
        <v>588</v>
      </c>
      <c r="H659" s="46" t="s">
        <v>560</v>
      </c>
      <c r="I659" s="59" t="s">
        <v>540</v>
      </c>
      <c r="J659" s="45"/>
      <c r="K659" s="5"/>
      <c r="L659" s="11" t="e">
        <f t="shared" si="10"/>
        <v>#DIV/0!</v>
      </c>
      <c r="M659" s="25"/>
    </row>
    <row r="660" spans="1:13" s="1" customFormat="1" ht="36" hidden="1" customHeight="1">
      <c r="A660" s="2"/>
      <c r="B660" s="24">
        <v>102</v>
      </c>
      <c r="C660" s="115" t="s">
        <v>1</v>
      </c>
      <c r="D660" s="115"/>
      <c r="E660" s="25" t="s">
        <v>14</v>
      </c>
      <c r="F660" s="96" t="s">
        <v>563</v>
      </c>
      <c r="G660" s="96" t="s">
        <v>588</v>
      </c>
      <c r="H660" s="98" t="s">
        <v>691</v>
      </c>
      <c r="I660" s="59" t="s">
        <v>664</v>
      </c>
      <c r="J660" s="45">
        <v>3</v>
      </c>
      <c r="K660" s="5">
        <v>2</v>
      </c>
      <c r="L660" s="11">
        <f t="shared" si="10"/>
        <v>0.66666666666666663</v>
      </c>
      <c r="M660" s="25"/>
    </row>
    <row r="661" spans="1:13" s="1" customFormat="1" ht="36" hidden="1" customHeight="1">
      <c r="A661" s="2"/>
      <c r="B661" s="24">
        <v>103</v>
      </c>
      <c r="C661" s="115" t="s">
        <v>1</v>
      </c>
      <c r="D661" s="115"/>
      <c r="E661" s="25" t="s">
        <v>13</v>
      </c>
      <c r="F661" s="97"/>
      <c r="G661" s="97"/>
      <c r="H661" s="97"/>
      <c r="I661" s="59" t="s">
        <v>545</v>
      </c>
      <c r="J661" s="45">
        <v>1</v>
      </c>
      <c r="K661" s="5"/>
      <c r="L661" s="11">
        <f t="shared" si="10"/>
        <v>0</v>
      </c>
      <c r="M661" s="25"/>
    </row>
    <row r="662" spans="1:13" s="1" customFormat="1" ht="48" hidden="1" customHeight="1">
      <c r="A662" s="2"/>
      <c r="B662" s="24">
        <v>104</v>
      </c>
      <c r="C662" s="115" t="s">
        <v>1</v>
      </c>
      <c r="D662" s="115"/>
      <c r="E662" s="25" t="s">
        <v>12</v>
      </c>
      <c r="F662" s="96" t="s">
        <v>609</v>
      </c>
      <c r="G662" s="96" t="s">
        <v>588</v>
      </c>
      <c r="H662" s="99" t="s">
        <v>691</v>
      </c>
      <c r="I662" s="57" t="s">
        <v>665</v>
      </c>
      <c r="J662" s="45">
        <v>2</v>
      </c>
      <c r="K662" s="5">
        <v>1</v>
      </c>
      <c r="L662" s="11">
        <f t="shared" si="10"/>
        <v>0.5</v>
      </c>
      <c r="M662" s="25"/>
    </row>
    <row r="663" spans="1:13" s="1" customFormat="1" ht="48" hidden="1" customHeight="1">
      <c r="A663" s="2"/>
      <c r="B663" s="24">
        <v>105</v>
      </c>
      <c r="C663" s="115" t="s">
        <v>1</v>
      </c>
      <c r="D663" s="115"/>
      <c r="E663" s="25" t="s">
        <v>11</v>
      </c>
      <c r="F663" s="97"/>
      <c r="G663" s="97"/>
      <c r="H663" s="100"/>
      <c r="I663" s="59" t="s">
        <v>547</v>
      </c>
      <c r="J663" s="45">
        <v>1</v>
      </c>
      <c r="K663" s="5"/>
      <c r="L663" s="11">
        <f t="shared" si="10"/>
        <v>0</v>
      </c>
      <c r="M663" s="25"/>
    </row>
    <row r="664" spans="1:13" s="1" customFormat="1" ht="48" hidden="1" customHeight="1">
      <c r="A664" s="2"/>
      <c r="B664" s="24">
        <v>106</v>
      </c>
      <c r="C664" s="115" t="s">
        <v>1</v>
      </c>
      <c r="D664" s="115"/>
      <c r="E664" s="25" t="s">
        <v>10</v>
      </c>
      <c r="F664" s="96" t="s">
        <v>609</v>
      </c>
      <c r="G664" s="96" t="s">
        <v>588</v>
      </c>
      <c r="H664" s="96" t="s">
        <v>691</v>
      </c>
      <c r="I664" s="59" t="s">
        <v>546</v>
      </c>
      <c r="J664" s="45">
        <v>1</v>
      </c>
      <c r="K664" s="5"/>
      <c r="L664" s="11">
        <f t="shared" si="10"/>
        <v>0</v>
      </c>
      <c r="M664" s="25"/>
    </row>
    <row r="665" spans="1:13" s="1" customFormat="1" ht="48" hidden="1" customHeight="1">
      <c r="A665" s="2"/>
      <c r="B665" s="24">
        <v>107</v>
      </c>
      <c r="C665" s="115" t="s">
        <v>1</v>
      </c>
      <c r="D665" s="115"/>
      <c r="E665" s="25" t="s">
        <v>9</v>
      </c>
      <c r="F665" s="97"/>
      <c r="G665" s="97"/>
      <c r="H665" s="97"/>
      <c r="I665" s="59" t="s">
        <v>547</v>
      </c>
      <c r="J665" s="45">
        <v>1</v>
      </c>
      <c r="K665" s="5"/>
      <c r="L665" s="11">
        <f t="shared" si="10"/>
        <v>0</v>
      </c>
      <c r="M665" s="25"/>
    </row>
    <row r="666" spans="1:13" s="1" customFormat="1" ht="48" hidden="1" customHeight="1">
      <c r="A666" s="2"/>
      <c r="B666" s="24">
        <v>108</v>
      </c>
      <c r="C666" s="115" t="s">
        <v>1</v>
      </c>
      <c r="D666" s="115"/>
      <c r="E666" s="25" t="s">
        <v>8</v>
      </c>
      <c r="F666" s="96" t="s">
        <v>563</v>
      </c>
      <c r="G666" s="96" t="s">
        <v>588</v>
      </c>
      <c r="H666" s="96" t="s">
        <v>583</v>
      </c>
      <c r="I666" s="59" t="s">
        <v>547</v>
      </c>
      <c r="J666" s="45"/>
      <c r="K666" s="5"/>
      <c r="L666" s="11" t="e">
        <f t="shared" si="10"/>
        <v>#DIV/0!</v>
      </c>
      <c r="M666" s="25"/>
    </row>
    <row r="667" spans="1:13" s="1" customFormat="1" ht="24" hidden="1" customHeight="1">
      <c r="A667" s="2"/>
      <c r="B667" s="24">
        <v>109</v>
      </c>
      <c r="C667" s="115" t="s">
        <v>1</v>
      </c>
      <c r="D667" s="115"/>
      <c r="E667" s="25" t="s">
        <v>7</v>
      </c>
      <c r="F667" s="97"/>
      <c r="G667" s="97"/>
      <c r="H667" s="97"/>
      <c r="I667" s="59" t="s">
        <v>548</v>
      </c>
      <c r="J667" s="45">
        <v>1</v>
      </c>
      <c r="K667" s="5"/>
      <c r="L667" s="11">
        <f t="shared" si="10"/>
        <v>0</v>
      </c>
      <c r="M667" s="25"/>
    </row>
    <row r="668" spans="1:13" s="1" customFormat="1" ht="36" hidden="1" customHeight="1">
      <c r="A668" s="2"/>
      <c r="B668" s="24">
        <v>110</v>
      </c>
      <c r="C668" s="115" t="s">
        <v>1</v>
      </c>
      <c r="D668" s="115"/>
      <c r="E668" s="25" t="s">
        <v>6</v>
      </c>
      <c r="F668" s="96" t="s">
        <v>609</v>
      </c>
      <c r="G668" s="96" t="s">
        <v>588</v>
      </c>
      <c r="H668" s="99" t="s">
        <v>673</v>
      </c>
      <c r="I668" s="59" t="s">
        <v>647</v>
      </c>
      <c r="J668" s="45">
        <v>1</v>
      </c>
      <c r="K668" s="5">
        <v>1</v>
      </c>
      <c r="L668" s="11">
        <f t="shared" si="10"/>
        <v>1</v>
      </c>
      <c r="M668" s="25"/>
    </row>
    <row r="669" spans="1:13" s="1" customFormat="1" ht="36" hidden="1" customHeight="1">
      <c r="A669" s="2"/>
      <c r="B669" s="24">
        <v>111</v>
      </c>
      <c r="C669" s="115" t="s">
        <v>1</v>
      </c>
      <c r="D669" s="115"/>
      <c r="E669" s="25" t="s">
        <v>5</v>
      </c>
      <c r="F669" s="108"/>
      <c r="G669" s="108"/>
      <c r="H669" s="109"/>
      <c r="I669" s="56" t="s">
        <v>628</v>
      </c>
      <c r="J669" s="45">
        <v>2</v>
      </c>
      <c r="K669" s="5">
        <v>2</v>
      </c>
      <c r="L669" s="11">
        <f t="shared" si="10"/>
        <v>1</v>
      </c>
      <c r="M669" s="25"/>
    </row>
    <row r="670" spans="1:13" s="1" customFormat="1" ht="24" hidden="1" customHeight="1">
      <c r="A670" s="2"/>
      <c r="B670" s="24">
        <v>112</v>
      </c>
      <c r="C670" s="115" t="s">
        <v>1</v>
      </c>
      <c r="D670" s="115"/>
      <c r="E670" s="25" t="s">
        <v>4</v>
      </c>
      <c r="F670" s="97"/>
      <c r="G670" s="97"/>
      <c r="H670" s="100"/>
      <c r="I670" s="59" t="s">
        <v>549</v>
      </c>
      <c r="J670" s="45">
        <v>1</v>
      </c>
      <c r="K670" s="5"/>
      <c r="L670" s="11">
        <f t="shared" si="10"/>
        <v>0</v>
      </c>
      <c r="M670" s="25"/>
    </row>
    <row r="671" spans="1:13" s="1" customFormat="1" ht="36" hidden="1" customHeight="1">
      <c r="A671" s="2"/>
      <c r="B671" s="24">
        <v>113</v>
      </c>
      <c r="C671" s="115" t="s">
        <v>1</v>
      </c>
      <c r="D671" s="115"/>
      <c r="E671" s="25" t="s">
        <v>3</v>
      </c>
      <c r="F671" s="96" t="s">
        <v>609</v>
      </c>
      <c r="G671" s="96" t="s">
        <v>588</v>
      </c>
      <c r="H671" s="96" t="s">
        <v>583</v>
      </c>
      <c r="I671" s="99" t="s">
        <v>550</v>
      </c>
      <c r="J671" s="45">
        <v>1</v>
      </c>
      <c r="K671" s="5"/>
      <c r="L671" s="11">
        <f t="shared" si="10"/>
        <v>0</v>
      </c>
      <c r="M671" s="25"/>
    </row>
    <row r="672" spans="1:13" s="1" customFormat="1" ht="36" hidden="1" customHeight="1">
      <c r="A672" s="2"/>
      <c r="B672" s="24">
        <v>114</v>
      </c>
      <c r="C672" s="115" t="s">
        <v>1</v>
      </c>
      <c r="D672" s="115"/>
      <c r="E672" s="25" t="s">
        <v>2</v>
      </c>
      <c r="F672" s="108"/>
      <c r="G672" s="108"/>
      <c r="H672" s="108"/>
      <c r="I672" s="109"/>
      <c r="J672" s="45">
        <v>1</v>
      </c>
      <c r="K672" s="5"/>
      <c r="L672" s="11">
        <f t="shared" si="10"/>
        <v>0</v>
      </c>
      <c r="M672" s="25"/>
    </row>
    <row r="673" spans="1:13" s="1" customFormat="1" ht="24" hidden="1" customHeight="1">
      <c r="A673" s="2"/>
      <c r="B673" s="24">
        <v>115</v>
      </c>
      <c r="C673" s="115" t="s">
        <v>1</v>
      </c>
      <c r="D673" s="115"/>
      <c r="E673" s="25" t="s">
        <v>0</v>
      </c>
      <c r="F673" s="97"/>
      <c r="G673" s="97"/>
      <c r="H673" s="97"/>
      <c r="I673" s="100"/>
      <c r="J673" s="45">
        <v>1</v>
      </c>
      <c r="K673" s="5"/>
      <c r="L673" s="11">
        <f t="shared" si="10"/>
        <v>0</v>
      </c>
      <c r="M673" s="25"/>
    </row>
  </sheetData>
  <autoFilter ref="A10:N673">
    <filterColumn colId="2" showButton="0">
      <filters>
        <filter val="Gobierno Digital"/>
        <filter val="Seguridad Digital"/>
        <filter val="Transparencia, Acceso a la Información y lucha contra la Corrupción"/>
      </filters>
    </filterColumn>
    <filterColumn colId="10">
      <filters>
        <filter val="1"/>
      </filters>
    </filterColumn>
  </autoFilter>
  <mergeCells count="965">
    <mergeCell ref="G491:G496"/>
    <mergeCell ref="H491:H496"/>
    <mergeCell ref="F537:F539"/>
    <mergeCell ref="G537:G539"/>
    <mergeCell ref="H537:H539"/>
    <mergeCell ref="F540:F541"/>
    <mergeCell ref="G540:G541"/>
    <mergeCell ref="H540:H541"/>
    <mergeCell ref="H465:H467"/>
    <mergeCell ref="F465:F467"/>
    <mergeCell ref="G465:G467"/>
    <mergeCell ref="H468:H470"/>
    <mergeCell ref="F479:F480"/>
    <mergeCell ref="G479:G480"/>
    <mergeCell ref="H479:H480"/>
    <mergeCell ref="F481:F482"/>
    <mergeCell ref="G481:G482"/>
    <mergeCell ref="H481:H482"/>
    <mergeCell ref="F483:F488"/>
    <mergeCell ref="G483:G488"/>
    <mergeCell ref="H483:H488"/>
    <mergeCell ref="F491:F496"/>
    <mergeCell ref="F520:F525"/>
    <mergeCell ref="G520:G525"/>
    <mergeCell ref="H520:H525"/>
    <mergeCell ref="F528:F531"/>
    <mergeCell ref="G528:G531"/>
    <mergeCell ref="H528:H531"/>
    <mergeCell ref="G498:G504"/>
    <mergeCell ref="H498:H504"/>
    <mergeCell ref="F498:F504"/>
    <mergeCell ref="F510:F516"/>
    <mergeCell ref="G510:G516"/>
    <mergeCell ref="H510:H516"/>
    <mergeCell ref="F518:F519"/>
    <mergeCell ref="G518:G519"/>
    <mergeCell ref="H518:H519"/>
    <mergeCell ref="I309:I310"/>
    <mergeCell ref="J309:J310"/>
    <mergeCell ref="K309:K310"/>
    <mergeCell ref="L309:L310"/>
    <mergeCell ref="F278:F279"/>
    <mergeCell ref="G278:G279"/>
    <mergeCell ref="H278:H281"/>
    <mergeCell ref="F297:F299"/>
    <mergeCell ref="G297:G299"/>
    <mergeCell ref="H297:H299"/>
    <mergeCell ref="F561:F562"/>
    <mergeCell ref="H561:H562"/>
    <mergeCell ref="I561:I562"/>
    <mergeCell ref="J561:J562"/>
    <mergeCell ref="K561:K562"/>
    <mergeCell ref="L561:L562"/>
    <mergeCell ref="F41:F43"/>
    <mergeCell ref="G41:G43"/>
    <mergeCell ref="H41:H43"/>
    <mergeCell ref="I41:I43"/>
    <mergeCell ref="J41:J43"/>
    <mergeCell ref="K41:K43"/>
    <mergeCell ref="L41:L43"/>
    <mergeCell ref="L70:L71"/>
    <mergeCell ref="F389:F390"/>
    <mergeCell ref="G389:G390"/>
    <mergeCell ref="H389:H390"/>
    <mergeCell ref="I389:I390"/>
    <mergeCell ref="F394:F397"/>
    <mergeCell ref="G394:G397"/>
    <mergeCell ref="F270:F275"/>
    <mergeCell ref="G270:G275"/>
    <mergeCell ref="H270:H275"/>
    <mergeCell ref="F70:F71"/>
    <mergeCell ref="G70:G71"/>
    <mergeCell ref="H70:H71"/>
    <mergeCell ref="I70:I71"/>
    <mergeCell ref="J70:J71"/>
    <mergeCell ref="K70:K71"/>
    <mergeCell ref="M41:M43"/>
    <mergeCell ref="K35:K36"/>
    <mergeCell ref="L35:L36"/>
    <mergeCell ref="F15:F20"/>
    <mergeCell ref="G15:G20"/>
    <mergeCell ref="H15:H20"/>
    <mergeCell ref="I15:I20"/>
    <mergeCell ref="J15:J20"/>
    <mergeCell ref="K15:K20"/>
    <mergeCell ref="L15:L20"/>
    <mergeCell ref="F35:F36"/>
    <mergeCell ref="G35:G36"/>
    <mergeCell ref="H35:H36"/>
    <mergeCell ref="I35:I36"/>
    <mergeCell ref="J35:J36"/>
    <mergeCell ref="F25:F26"/>
    <mergeCell ref="G25:G26"/>
    <mergeCell ref="H25:H26"/>
    <mergeCell ref="F28:F30"/>
    <mergeCell ref="G28:G30"/>
    <mergeCell ref="H28:H29"/>
    <mergeCell ref="I28:I29"/>
    <mergeCell ref="J28:J29"/>
    <mergeCell ref="K28:K29"/>
    <mergeCell ref="L28:L29"/>
    <mergeCell ref="B1:E1"/>
    <mergeCell ref="B2:E2"/>
    <mergeCell ref="B3:E3"/>
    <mergeCell ref="B4:E4"/>
    <mergeCell ref="B5:E5"/>
    <mergeCell ref="B6:C6"/>
    <mergeCell ref="D6:E6"/>
    <mergeCell ref="C11:D11"/>
    <mergeCell ref="C12:D12"/>
    <mergeCell ref="C13:D13"/>
    <mergeCell ref="C14:D14"/>
    <mergeCell ref="C15:D15"/>
    <mergeCell ref="C16:D16"/>
    <mergeCell ref="B7:C7"/>
    <mergeCell ref="D7:E7"/>
    <mergeCell ref="B8:C8"/>
    <mergeCell ref="D8:E8"/>
    <mergeCell ref="B9:E9"/>
    <mergeCell ref="C10:D10"/>
    <mergeCell ref="C23:D23"/>
    <mergeCell ref="C24:D24"/>
    <mergeCell ref="C25:D25"/>
    <mergeCell ref="C26:D26"/>
    <mergeCell ref="C27:D27"/>
    <mergeCell ref="C28:D28"/>
    <mergeCell ref="C17:D17"/>
    <mergeCell ref="C18:D18"/>
    <mergeCell ref="C19:D19"/>
    <mergeCell ref="C20:D20"/>
    <mergeCell ref="C21:D21"/>
    <mergeCell ref="C22:D22"/>
    <mergeCell ref="C35:D35"/>
    <mergeCell ref="C36:D36"/>
    <mergeCell ref="C37:D37"/>
    <mergeCell ref="C38:D38"/>
    <mergeCell ref="C39:D39"/>
    <mergeCell ref="C40:D40"/>
    <mergeCell ref="C29:D29"/>
    <mergeCell ref="C30:D30"/>
    <mergeCell ref="C31:D31"/>
    <mergeCell ref="C32:D32"/>
    <mergeCell ref="C33:D33"/>
    <mergeCell ref="C34:D34"/>
    <mergeCell ref="C47:D47"/>
    <mergeCell ref="C48:D48"/>
    <mergeCell ref="C49:D49"/>
    <mergeCell ref="C63:D63"/>
    <mergeCell ref="C64:D64"/>
    <mergeCell ref="C50:D50"/>
    <mergeCell ref="C41:D41"/>
    <mergeCell ref="C42:D42"/>
    <mergeCell ref="C43:D43"/>
    <mergeCell ref="C44:D44"/>
    <mergeCell ref="C45:D45"/>
    <mergeCell ref="C46:D46"/>
    <mergeCell ref="C51:D51"/>
    <mergeCell ref="C52:D52"/>
    <mergeCell ref="C57:D57"/>
    <mergeCell ref="C58:D58"/>
    <mergeCell ref="C59:D59"/>
    <mergeCell ref="C60:D60"/>
    <mergeCell ref="C61:D61"/>
    <mergeCell ref="C62:D62"/>
    <mergeCell ref="C53:D53"/>
    <mergeCell ref="C54:D54"/>
    <mergeCell ref="C55:D55"/>
    <mergeCell ref="C56:D56"/>
    <mergeCell ref="C69:D69"/>
    <mergeCell ref="C70:D70"/>
    <mergeCell ref="C71:D71"/>
    <mergeCell ref="C72:D72"/>
    <mergeCell ref="C73:D73"/>
    <mergeCell ref="C74:D74"/>
    <mergeCell ref="C65:D65"/>
    <mergeCell ref="C66:D66"/>
    <mergeCell ref="C67:D67"/>
    <mergeCell ref="C68:D68"/>
    <mergeCell ref="C81:D81"/>
    <mergeCell ref="C82:D82"/>
    <mergeCell ref="C83:D83"/>
    <mergeCell ref="C84:D84"/>
    <mergeCell ref="C85:D85"/>
    <mergeCell ref="C86:D86"/>
    <mergeCell ref="C75:D75"/>
    <mergeCell ref="C76:D76"/>
    <mergeCell ref="C77:D77"/>
    <mergeCell ref="C78:D78"/>
    <mergeCell ref="C79:D79"/>
    <mergeCell ref="C80:D80"/>
    <mergeCell ref="C93:D93"/>
    <mergeCell ref="C94:D94"/>
    <mergeCell ref="C95:D95"/>
    <mergeCell ref="C96:D96"/>
    <mergeCell ref="C97:D97"/>
    <mergeCell ref="C98:D98"/>
    <mergeCell ref="C87:D87"/>
    <mergeCell ref="C88:D88"/>
    <mergeCell ref="C89:D89"/>
    <mergeCell ref="C90:D90"/>
    <mergeCell ref="C91:D91"/>
    <mergeCell ref="C92:D92"/>
    <mergeCell ref="C105:D105"/>
    <mergeCell ref="C106:D106"/>
    <mergeCell ref="C107:D107"/>
    <mergeCell ref="C108:D108"/>
    <mergeCell ref="C109:D109"/>
    <mergeCell ref="C110:D110"/>
    <mergeCell ref="C99:D99"/>
    <mergeCell ref="C100:D100"/>
    <mergeCell ref="C101:D101"/>
    <mergeCell ref="C102:D102"/>
    <mergeCell ref="C103:D103"/>
    <mergeCell ref="C104:D104"/>
    <mergeCell ref="C117:D117"/>
    <mergeCell ref="C118:D118"/>
    <mergeCell ref="C119:D119"/>
    <mergeCell ref="C120:D120"/>
    <mergeCell ref="C121:D121"/>
    <mergeCell ref="C122:D122"/>
    <mergeCell ref="C111:D111"/>
    <mergeCell ref="C112:D112"/>
    <mergeCell ref="C113:D113"/>
    <mergeCell ref="C114:D114"/>
    <mergeCell ref="C115:D115"/>
    <mergeCell ref="C116:D116"/>
    <mergeCell ref="C129:D129"/>
    <mergeCell ref="C130:D130"/>
    <mergeCell ref="C131:D131"/>
    <mergeCell ref="C132:D132"/>
    <mergeCell ref="C133:D133"/>
    <mergeCell ref="C134:D134"/>
    <mergeCell ref="C123:D123"/>
    <mergeCell ref="C124:D124"/>
    <mergeCell ref="C125:D125"/>
    <mergeCell ref="C126:D126"/>
    <mergeCell ref="C127:D127"/>
    <mergeCell ref="C128:D128"/>
    <mergeCell ref="C141:D141"/>
    <mergeCell ref="C142:D142"/>
    <mergeCell ref="C143:D143"/>
    <mergeCell ref="C144:D144"/>
    <mergeCell ref="C145:D145"/>
    <mergeCell ref="C146:D146"/>
    <mergeCell ref="C135:D135"/>
    <mergeCell ref="C136:D136"/>
    <mergeCell ref="C137:D137"/>
    <mergeCell ref="C138:D138"/>
    <mergeCell ref="C139:D139"/>
    <mergeCell ref="C140:D140"/>
    <mergeCell ref="C153:D153"/>
    <mergeCell ref="C154:D154"/>
    <mergeCell ref="C155:D155"/>
    <mergeCell ref="C156:D156"/>
    <mergeCell ref="C157:D157"/>
    <mergeCell ref="C158:D158"/>
    <mergeCell ref="C147:D147"/>
    <mergeCell ref="C148:D148"/>
    <mergeCell ref="C149:D149"/>
    <mergeCell ref="C150:D150"/>
    <mergeCell ref="C151:D151"/>
    <mergeCell ref="C152:D152"/>
    <mergeCell ref="C165:D165"/>
    <mergeCell ref="C166:D166"/>
    <mergeCell ref="C167:D167"/>
    <mergeCell ref="C168:D168"/>
    <mergeCell ref="C169:D169"/>
    <mergeCell ref="C170:D170"/>
    <mergeCell ref="C159:D159"/>
    <mergeCell ref="C160:D160"/>
    <mergeCell ref="C161:D161"/>
    <mergeCell ref="C162:D162"/>
    <mergeCell ref="C163:D163"/>
    <mergeCell ref="C164:D164"/>
    <mergeCell ref="C177:D177"/>
    <mergeCell ref="C178:D178"/>
    <mergeCell ref="C179:D179"/>
    <mergeCell ref="C180:D180"/>
    <mergeCell ref="C181:D181"/>
    <mergeCell ref="C182:D182"/>
    <mergeCell ref="C171:D171"/>
    <mergeCell ref="C172:D172"/>
    <mergeCell ref="C173:D173"/>
    <mergeCell ref="C174:D174"/>
    <mergeCell ref="C175:D175"/>
    <mergeCell ref="C176:D176"/>
    <mergeCell ref="C189:D189"/>
    <mergeCell ref="C190:D190"/>
    <mergeCell ref="C191:D191"/>
    <mergeCell ref="C192:D192"/>
    <mergeCell ref="C193:D193"/>
    <mergeCell ref="C194:D194"/>
    <mergeCell ref="C183:D183"/>
    <mergeCell ref="C184:D184"/>
    <mergeCell ref="C185:D185"/>
    <mergeCell ref="C186:D186"/>
    <mergeCell ref="C187:D187"/>
    <mergeCell ref="C188:D188"/>
    <mergeCell ref="C201:D201"/>
    <mergeCell ref="C202:D202"/>
    <mergeCell ref="C203:D203"/>
    <mergeCell ref="C204:D204"/>
    <mergeCell ref="C205:D205"/>
    <mergeCell ref="C206:D206"/>
    <mergeCell ref="C195:D195"/>
    <mergeCell ref="C196:D196"/>
    <mergeCell ref="C197:D197"/>
    <mergeCell ref="C198:D198"/>
    <mergeCell ref="C199:D199"/>
    <mergeCell ref="C200:D200"/>
    <mergeCell ref="C213:D213"/>
    <mergeCell ref="C214:D214"/>
    <mergeCell ref="C215:D215"/>
    <mergeCell ref="C216:D216"/>
    <mergeCell ref="C217:D217"/>
    <mergeCell ref="C218:D218"/>
    <mergeCell ref="C207:D207"/>
    <mergeCell ref="C208:D208"/>
    <mergeCell ref="C209:D209"/>
    <mergeCell ref="C210:D210"/>
    <mergeCell ref="C211:D211"/>
    <mergeCell ref="C212:D212"/>
    <mergeCell ref="C225:D225"/>
    <mergeCell ref="C226:D226"/>
    <mergeCell ref="C227:D227"/>
    <mergeCell ref="C228:D228"/>
    <mergeCell ref="C229:D229"/>
    <mergeCell ref="C230:D230"/>
    <mergeCell ref="C219:D219"/>
    <mergeCell ref="C220:D220"/>
    <mergeCell ref="C221:D221"/>
    <mergeCell ref="C222:D222"/>
    <mergeCell ref="C223:D223"/>
    <mergeCell ref="C224:D224"/>
    <mergeCell ref="C237:D237"/>
    <mergeCell ref="C238:D238"/>
    <mergeCell ref="C239:D239"/>
    <mergeCell ref="C240:D240"/>
    <mergeCell ref="C241:D241"/>
    <mergeCell ref="C242:D242"/>
    <mergeCell ref="C231:D231"/>
    <mergeCell ref="C232:D232"/>
    <mergeCell ref="C233:D233"/>
    <mergeCell ref="C234:D234"/>
    <mergeCell ref="C235:D235"/>
    <mergeCell ref="C236:D236"/>
    <mergeCell ref="C249:D249"/>
    <mergeCell ref="C250:D250"/>
    <mergeCell ref="C251:D251"/>
    <mergeCell ref="C252:D252"/>
    <mergeCell ref="C253:D253"/>
    <mergeCell ref="C254:D254"/>
    <mergeCell ref="C243:D243"/>
    <mergeCell ref="C244:D244"/>
    <mergeCell ref="C245:D245"/>
    <mergeCell ref="C246:D246"/>
    <mergeCell ref="C247:D247"/>
    <mergeCell ref="C248:D248"/>
    <mergeCell ref="C261:D261"/>
    <mergeCell ref="C262:D262"/>
    <mergeCell ref="C263:D263"/>
    <mergeCell ref="C264:D264"/>
    <mergeCell ref="C265:D265"/>
    <mergeCell ref="C266:D266"/>
    <mergeCell ref="C255:D255"/>
    <mergeCell ref="C256:D256"/>
    <mergeCell ref="C257:D257"/>
    <mergeCell ref="C258:D258"/>
    <mergeCell ref="C259:D259"/>
    <mergeCell ref="C260:D260"/>
    <mergeCell ref="C273:D273"/>
    <mergeCell ref="C274:D274"/>
    <mergeCell ref="C275:D275"/>
    <mergeCell ref="C276:D276"/>
    <mergeCell ref="C277:D277"/>
    <mergeCell ref="C278:D278"/>
    <mergeCell ref="C267:D267"/>
    <mergeCell ref="C268:D268"/>
    <mergeCell ref="C269:D269"/>
    <mergeCell ref="C270:D270"/>
    <mergeCell ref="C271:D271"/>
    <mergeCell ref="C272:D272"/>
    <mergeCell ref="C285:D285"/>
    <mergeCell ref="C286:D286"/>
    <mergeCell ref="C287:D287"/>
    <mergeCell ref="C288:D288"/>
    <mergeCell ref="C289:D289"/>
    <mergeCell ref="C290:D290"/>
    <mergeCell ref="C279:D279"/>
    <mergeCell ref="C280:D280"/>
    <mergeCell ref="C281:D281"/>
    <mergeCell ref="C282:D282"/>
    <mergeCell ref="C283:D283"/>
    <mergeCell ref="C284:D284"/>
    <mergeCell ref="C297:D297"/>
    <mergeCell ref="C298:D298"/>
    <mergeCell ref="C299:D299"/>
    <mergeCell ref="C300:D300"/>
    <mergeCell ref="C301:D301"/>
    <mergeCell ref="C302:D302"/>
    <mergeCell ref="C291:D291"/>
    <mergeCell ref="C292:D292"/>
    <mergeCell ref="C293:D293"/>
    <mergeCell ref="C294:D294"/>
    <mergeCell ref="C295:D295"/>
    <mergeCell ref="C296:D296"/>
    <mergeCell ref="C309:D309"/>
    <mergeCell ref="C310:D310"/>
    <mergeCell ref="C311:D311"/>
    <mergeCell ref="C312:D312"/>
    <mergeCell ref="C313:D313"/>
    <mergeCell ref="C314:D314"/>
    <mergeCell ref="C303:D303"/>
    <mergeCell ref="C304:D304"/>
    <mergeCell ref="C305:D305"/>
    <mergeCell ref="C306:D306"/>
    <mergeCell ref="C307:D307"/>
    <mergeCell ref="C308:D308"/>
    <mergeCell ref="C321:D321"/>
    <mergeCell ref="C322:D322"/>
    <mergeCell ref="C323:D323"/>
    <mergeCell ref="C324:D324"/>
    <mergeCell ref="C325:D325"/>
    <mergeCell ref="C326:D326"/>
    <mergeCell ref="C315:D315"/>
    <mergeCell ref="C316:D316"/>
    <mergeCell ref="C317:D317"/>
    <mergeCell ref="C318:D318"/>
    <mergeCell ref="C319:D319"/>
    <mergeCell ref="C320:D320"/>
    <mergeCell ref="C333:D333"/>
    <mergeCell ref="C334:D334"/>
    <mergeCell ref="C335:D335"/>
    <mergeCell ref="C336:D336"/>
    <mergeCell ref="C337:D337"/>
    <mergeCell ref="C338:D338"/>
    <mergeCell ref="C327:D327"/>
    <mergeCell ref="C328:D328"/>
    <mergeCell ref="C329:D329"/>
    <mergeCell ref="C330:D330"/>
    <mergeCell ref="C331:D331"/>
    <mergeCell ref="C332:D332"/>
    <mergeCell ref="C345:D345"/>
    <mergeCell ref="C346:D346"/>
    <mergeCell ref="C347:D347"/>
    <mergeCell ref="C348:D348"/>
    <mergeCell ref="C349:D349"/>
    <mergeCell ref="C350:D350"/>
    <mergeCell ref="C339:D339"/>
    <mergeCell ref="C340:D340"/>
    <mergeCell ref="C341:D341"/>
    <mergeCell ref="C342:D342"/>
    <mergeCell ref="C343:D343"/>
    <mergeCell ref="C344:D344"/>
    <mergeCell ref="C357:D357"/>
    <mergeCell ref="C358:D358"/>
    <mergeCell ref="C359:D359"/>
    <mergeCell ref="C360:D360"/>
    <mergeCell ref="C361:D361"/>
    <mergeCell ref="C362:D362"/>
    <mergeCell ref="C351:D351"/>
    <mergeCell ref="C352:D352"/>
    <mergeCell ref="C353:D353"/>
    <mergeCell ref="C354:D354"/>
    <mergeCell ref="C355:D355"/>
    <mergeCell ref="C356:D356"/>
    <mergeCell ref="C369:D369"/>
    <mergeCell ref="C370:D370"/>
    <mergeCell ref="C371:D371"/>
    <mergeCell ref="C372:D372"/>
    <mergeCell ref="C373:D373"/>
    <mergeCell ref="C374:D374"/>
    <mergeCell ref="C363:D363"/>
    <mergeCell ref="C364:D364"/>
    <mergeCell ref="C365:D365"/>
    <mergeCell ref="C366:D366"/>
    <mergeCell ref="C367:D367"/>
    <mergeCell ref="C368:D368"/>
    <mergeCell ref="C381:D381"/>
    <mergeCell ref="C382:D382"/>
    <mergeCell ref="C383:D383"/>
    <mergeCell ref="C384:D384"/>
    <mergeCell ref="C385:D385"/>
    <mergeCell ref="C386:D386"/>
    <mergeCell ref="C375:D375"/>
    <mergeCell ref="C376:D376"/>
    <mergeCell ref="C377:D377"/>
    <mergeCell ref="C378:D378"/>
    <mergeCell ref="C379:D379"/>
    <mergeCell ref="C380:D380"/>
    <mergeCell ref="C393:D393"/>
    <mergeCell ref="C394:D394"/>
    <mergeCell ref="C395:D395"/>
    <mergeCell ref="C396:D396"/>
    <mergeCell ref="C397:D397"/>
    <mergeCell ref="C398:D398"/>
    <mergeCell ref="C387:D387"/>
    <mergeCell ref="C388:D388"/>
    <mergeCell ref="C389:D389"/>
    <mergeCell ref="C390:D390"/>
    <mergeCell ref="C391:D391"/>
    <mergeCell ref="C392:D392"/>
    <mergeCell ref="C405:D405"/>
    <mergeCell ref="C406:D406"/>
    <mergeCell ref="C407:D407"/>
    <mergeCell ref="C408:D408"/>
    <mergeCell ref="C409:D409"/>
    <mergeCell ref="C410:D410"/>
    <mergeCell ref="C399:D399"/>
    <mergeCell ref="C400:D400"/>
    <mergeCell ref="C401:D401"/>
    <mergeCell ref="C402:D402"/>
    <mergeCell ref="C403:D403"/>
    <mergeCell ref="C404:D404"/>
    <mergeCell ref="C417:D417"/>
    <mergeCell ref="C418:D418"/>
    <mergeCell ref="C419:D419"/>
    <mergeCell ref="C420:D420"/>
    <mergeCell ref="C421:D421"/>
    <mergeCell ref="C422:D422"/>
    <mergeCell ref="C411:D411"/>
    <mergeCell ref="C412:D412"/>
    <mergeCell ref="C413:D413"/>
    <mergeCell ref="C414:D414"/>
    <mergeCell ref="C415:D415"/>
    <mergeCell ref="C416:D416"/>
    <mergeCell ref="C429:D429"/>
    <mergeCell ref="C430:D430"/>
    <mergeCell ref="C431:D431"/>
    <mergeCell ref="C432:D432"/>
    <mergeCell ref="C433:D433"/>
    <mergeCell ref="C434:D434"/>
    <mergeCell ref="C423:D423"/>
    <mergeCell ref="C424:D424"/>
    <mergeCell ref="C425:D425"/>
    <mergeCell ref="C426:D426"/>
    <mergeCell ref="C427:D427"/>
    <mergeCell ref="C428:D428"/>
    <mergeCell ref="C441:D441"/>
    <mergeCell ref="C442:D442"/>
    <mergeCell ref="C443:D443"/>
    <mergeCell ref="C444:D444"/>
    <mergeCell ref="C445:D445"/>
    <mergeCell ref="C446:D446"/>
    <mergeCell ref="C435:D435"/>
    <mergeCell ref="C436:D436"/>
    <mergeCell ref="C437:D437"/>
    <mergeCell ref="C438:D438"/>
    <mergeCell ref="C439:D439"/>
    <mergeCell ref="C440:D440"/>
    <mergeCell ref="C453:D453"/>
    <mergeCell ref="C454:D454"/>
    <mergeCell ref="C455:D455"/>
    <mergeCell ref="C456:D456"/>
    <mergeCell ref="C457:D457"/>
    <mergeCell ref="C458:D458"/>
    <mergeCell ref="C447:D447"/>
    <mergeCell ref="C448:D448"/>
    <mergeCell ref="C449:D449"/>
    <mergeCell ref="C450:D450"/>
    <mergeCell ref="C451:D451"/>
    <mergeCell ref="C452:D452"/>
    <mergeCell ref="C465:D465"/>
    <mergeCell ref="C466:D466"/>
    <mergeCell ref="C467:D467"/>
    <mergeCell ref="C468:D468"/>
    <mergeCell ref="C469:D469"/>
    <mergeCell ref="C470:D470"/>
    <mergeCell ref="C459:D459"/>
    <mergeCell ref="C460:D460"/>
    <mergeCell ref="C461:D461"/>
    <mergeCell ref="C462:D462"/>
    <mergeCell ref="C463:D463"/>
    <mergeCell ref="C464:D464"/>
    <mergeCell ref="C477:D477"/>
    <mergeCell ref="C478:D478"/>
    <mergeCell ref="C479:D479"/>
    <mergeCell ref="C480:D480"/>
    <mergeCell ref="C481:D481"/>
    <mergeCell ref="C482:D482"/>
    <mergeCell ref="C471:D471"/>
    <mergeCell ref="C472:D472"/>
    <mergeCell ref="C473:D473"/>
    <mergeCell ref="C474:D474"/>
    <mergeCell ref="C475:D475"/>
    <mergeCell ref="C476:D476"/>
    <mergeCell ref="C489:D489"/>
    <mergeCell ref="C490:D490"/>
    <mergeCell ref="C491:D491"/>
    <mergeCell ref="C492:D492"/>
    <mergeCell ref="C493:D493"/>
    <mergeCell ref="C494:D494"/>
    <mergeCell ref="C483:D483"/>
    <mergeCell ref="C484:D484"/>
    <mergeCell ref="C485:D485"/>
    <mergeCell ref="C486:D486"/>
    <mergeCell ref="C487:D487"/>
    <mergeCell ref="C488:D488"/>
    <mergeCell ref="C501:D501"/>
    <mergeCell ref="C502:D502"/>
    <mergeCell ref="C503:D503"/>
    <mergeCell ref="C504:D504"/>
    <mergeCell ref="C505:D505"/>
    <mergeCell ref="C506:D506"/>
    <mergeCell ref="C495:D495"/>
    <mergeCell ref="C496:D496"/>
    <mergeCell ref="C497:D497"/>
    <mergeCell ref="C498:D498"/>
    <mergeCell ref="C499:D499"/>
    <mergeCell ref="C500:D500"/>
    <mergeCell ref="C513:D513"/>
    <mergeCell ref="C514:D514"/>
    <mergeCell ref="C515:D515"/>
    <mergeCell ref="C516:D516"/>
    <mergeCell ref="C517:D517"/>
    <mergeCell ref="C518:D518"/>
    <mergeCell ref="C507:D507"/>
    <mergeCell ref="C508:D508"/>
    <mergeCell ref="C509:D509"/>
    <mergeCell ref="C510:D510"/>
    <mergeCell ref="C511:D511"/>
    <mergeCell ref="C512:D512"/>
    <mergeCell ref="C525:D525"/>
    <mergeCell ref="C526:D526"/>
    <mergeCell ref="C527:D527"/>
    <mergeCell ref="C528:D528"/>
    <mergeCell ref="C529:D529"/>
    <mergeCell ref="C530:D530"/>
    <mergeCell ref="C519:D519"/>
    <mergeCell ref="C520:D520"/>
    <mergeCell ref="C521:D521"/>
    <mergeCell ref="C522:D522"/>
    <mergeCell ref="C523:D523"/>
    <mergeCell ref="C524:D524"/>
    <mergeCell ref="C537:D537"/>
    <mergeCell ref="C538:D538"/>
    <mergeCell ref="C539:D539"/>
    <mergeCell ref="C540:D540"/>
    <mergeCell ref="C541:D541"/>
    <mergeCell ref="C542:D542"/>
    <mergeCell ref="C531:D531"/>
    <mergeCell ref="C532:D532"/>
    <mergeCell ref="C533:D533"/>
    <mergeCell ref="C534:D534"/>
    <mergeCell ref="C535:D535"/>
    <mergeCell ref="C536:D536"/>
    <mergeCell ref="C549:D549"/>
    <mergeCell ref="C550:D550"/>
    <mergeCell ref="C551:D551"/>
    <mergeCell ref="C552:D552"/>
    <mergeCell ref="C553:D553"/>
    <mergeCell ref="C554:D554"/>
    <mergeCell ref="C543:D543"/>
    <mergeCell ref="C544:D544"/>
    <mergeCell ref="C545:D545"/>
    <mergeCell ref="C546:D546"/>
    <mergeCell ref="C547:D547"/>
    <mergeCell ref="C548:D548"/>
    <mergeCell ref="C561:D561"/>
    <mergeCell ref="C562:D562"/>
    <mergeCell ref="C563:D563"/>
    <mergeCell ref="C564:D564"/>
    <mergeCell ref="C565:D565"/>
    <mergeCell ref="C566:D566"/>
    <mergeCell ref="C555:D555"/>
    <mergeCell ref="C556:D556"/>
    <mergeCell ref="C557:D557"/>
    <mergeCell ref="C558:D558"/>
    <mergeCell ref="C559:D559"/>
    <mergeCell ref="C560:D560"/>
    <mergeCell ref="C573:D573"/>
    <mergeCell ref="C574:D574"/>
    <mergeCell ref="C575:D575"/>
    <mergeCell ref="C576:D576"/>
    <mergeCell ref="C577:D577"/>
    <mergeCell ref="C567:D567"/>
    <mergeCell ref="C568:D568"/>
    <mergeCell ref="C569:D569"/>
    <mergeCell ref="C570:D570"/>
    <mergeCell ref="C571:D571"/>
    <mergeCell ref="C572:D572"/>
    <mergeCell ref="C584:D584"/>
    <mergeCell ref="C585:D585"/>
    <mergeCell ref="C586:D586"/>
    <mergeCell ref="C587:D587"/>
    <mergeCell ref="C588:D588"/>
    <mergeCell ref="C589:D589"/>
    <mergeCell ref="C578:D578"/>
    <mergeCell ref="C579:D579"/>
    <mergeCell ref="C580:D580"/>
    <mergeCell ref="C581:D581"/>
    <mergeCell ref="C582:D582"/>
    <mergeCell ref="C583:D583"/>
    <mergeCell ref="C596:D596"/>
    <mergeCell ref="C597:D597"/>
    <mergeCell ref="C598:D598"/>
    <mergeCell ref="C599:D599"/>
    <mergeCell ref="C590:D590"/>
    <mergeCell ref="C591:D591"/>
    <mergeCell ref="C592:D592"/>
    <mergeCell ref="C593:D593"/>
    <mergeCell ref="C594:D594"/>
    <mergeCell ref="C595:D595"/>
    <mergeCell ref="C605:D605"/>
    <mergeCell ref="C606:D606"/>
    <mergeCell ref="C607:D607"/>
    <mergeCell ref="C608:D608"/>
    <mergeCell ref="C609:D609"/>
    <mergeCell ref="C610:D610"/>
    <mergeCell ref="C600:D600"/>
    <mergeCell ref="C601:D601"/>
    <mergeCell ref="C602:D602"/>
    <mergeCell ref="C603:D603"/>
    <mergeCell ref="C604:D604"/>
    <mergeCell ref="C617:D617"/>
    <mergeCell ref="C618:D618"/>
    <mergeCell ref="C619:D619"/>
    <mergeCell ref="C620:D620"/>
    <mergeCell ref="C621:D621"/>
    <mergeCell ref="C622:D622"/>
    <mergeCell ref="C611:D611"/>
    <mergeCell ref="C612:D612"/>
    <mergeCell ref="C613:D613"/>
    <mergeCell ref="C614:D614"/>
    <mergeCell ref="C615:D615"/>
    <mergeCell ref="C616:D616"/>
    <mergeCell ref="C629:D629"/>
    <mergeCell ref="C630:D630"/>
    <mergeCell ref="C631:D631"/>
    <mergeCell ref="C632:D632"/>
    <mergeCell ref="C633:D633"/>
    <mergeCell ref="C634:D634"/>
    <mergeCell ref="C623:D623"/>
    <mergeCell ref="C624:D624"/>
    <mergeCell ref="C625:D625"/>
    <mergeCell ref="C626:D626"/>
    <mergeCell ref="C627:D627"/>
    <mergeCell ref="C628:D628"/>
    <mergeCell ref="C644:D644"/>
    <mergeCell ref="C645:D645"/>
    <mergeCell ref="C646:D646"/>
    <mergeCell ref="C635:D635"/>
    <mergeCell ref="C636:D636"/>
    <mergeCell ref="C637:D637"/>
    <mergeCell ref="C638:D638"/>
    <mergeCell ref="C639:D639"/>
    <mergeCell ref="C640:D640"/>
    <mergeCell ref="C672:D672"/>
    <mergeCell ref="C673:D673"/>
    <mergeCell ref="C665:D665"/>
    <mergeCell ref="C666:D666"/>
    <mergeCell ref="C667:D667"/>
    <mergeCell ref="C668:D668"/>
    <mergeCell ref="C669:D669"/>
    <mergeCell ref="C670:D670"/>
    <mergeCell ref="C659:D659"/>
    <mergeCell ref="C660:D660"/>
    <mergeCell ref="C661:D661"/>
    <mergeCell ref="C662:D662"/>
    <mergeCell ref="C663:D663"/>
    <mergeCell ref="C664:D664"/>
    <mergeCell ref="I564:I565"/>
    <mergeCell ref="F576:F578"/>
    <mergeCell ref="G576:G578"/>
    <mergeCell ref="H576:H578"/>
    <mergeCell ref="I576:I578"/>
    <mergeCell ref="F579:F580"/>
    <mergeCell ref="G579:G580"/>
    <mergeCell ref="H579:H580"/>
    <mergeCell ref="C671:D671"/>
    <mergeCell ref="C653:D653"/>
    <mergeCell ref="C654:D654"/>
    <mergeCell ref="C655:D655"/>
    <mergeCell ref="C656:D656"/>
    <mergeCell ref="C657:D657"/>
    <mergeCell ref="C658:D658"/>
    <mergeCell ref="C647:D647"/>
    <mergeCell ref="C648:D648"/>
    <mergeCell ref="C649:D649"/>
    <mergeCell ref="C650:D650"/>
    <mergeCell ref="C651:D651"/>
    <mergeCell ref="C652:D652"/>
    <mergeCell ref="C641:D641"/>
    <mergeCell ref="C642:D642"/>
    <mergeCell ref="C643:D643"/>
    <mergeCell ref="F587:F589"/>
    <mergeCell ref="G587:G589"/>
    <mergeCell ref="H587:H588"/>
    <mergeCell ref="I587:I588"/>
    <mergeCell ref="F590:F592"/>
    <mergeCell ref="G590:G592"/>
    <mergeCell ref="H590:H592"/>
    <mergeCell ref="I590:I592"/>
    <mergeCell ref="F581:F582"/>
    <mergeCell ref="G581:G582"/>
    <mergeCell ref="H581:H582"/>
    <mergeCell ref="I581:I582"/>
    <mergeCell ref="F584:F586"/>
    <mergeCell ref="G584:G586"/>
    <mergeCell ref="H584:H586"/>
    <mergeCell ref="I584:I586"/>
    <mergeCell ref="H595:H596"/>
    <mergeCell ref="I595:I596"/>
    <mergeCell ref="F597:F598"/>
    <mergeCell ref="G597:G598"/>
    <mergeCell ref="H597:H598"/>
    <mergeCell ref="F604:F608"/>
    <mergeCell ref="G604:G608"/>
    <mergeCell ref="H604:H608"/>
    <mergeCell ref="I604:I608"/>
    <mergeCell ref="F609:F613"/>
    <mergeCell ref="G609:G613"/>
    <mergeCell ref="H609:H613"/>
    <mergeCell ref="I609:I613"/>
    <mergeCell ref="J610:J613"/>
    <mergeCell ref="F614:F618"/>
    <mergeCell ref="G614:G618"/>
    <mergeCell ref="H614:H618"/>
    <mergeCell ref="I614:I618"/>
    <mergeCell ref="F619:F620"/>
    <mergeCell ref="G619:G620"/>
    <mergeCell ref="H619:H620"/>
    <mergeCell ref="I619:I620"/>
    <mergeCell ref="F621:F625"/>
    <mergeCell ref="G621:G625"/>
    <mergeCell ref="H621:H625"/>
    <mergeCell ref="F626:F630"/>
    <mergeCell ref="G626:G630"/>
    <mergeCell ref="H626:H630"/>
    <mergeCell ref="F631:F632"/>
    <mergeCell ref="G631:G632"/>
    <mergeCell ref="H631:H632"/>
    <mergeCell ref="I631:I632"/>
    <mergeCell ref="F633:F634"/>
    <mergeCell ref="G633:G634"/>
    <mergeCell ref="H633:H634"/>
    <mergeCell ref="F635:F637"/>
    <mergeCell ref="G635:G637"/>
    <mergeCell ref="H635:H637"/>
    <mergeCell ref="I635:I637"/>
    <mergeCell ref="H654:H656"/>
    <mergeCell ref="F660:F661"/>
    <mergeCell ref="G660:G661"/>
    <mergeCell ref="H660:H661"/>
    <mergeCell ref="F638:F639"/>
    <mergeCell ref="G638:G639"/>
    <mergeCell ref="H638:H639"/>
    <mergeCell ref="F640:F641"/>
    <mergeCell ref="G640:G641"/>
    <mergeCell ref="H640:H641"/>
    <mergeCell ref="F644:F646"/>
    <mergeCell ref="G644:G646"/>
    <mergeCell ref="H644:H646"/>
    <mergeCell ref="F668:F670"/>
    <mergeCell ref="G668:G670"/>
    <mergeCell ref="H668:H670"/>
    <mergeCell ref="F671:F673"/>
    <mergeCell ref="G671:G673"/>
    <mergeCell ref="H671:H673"/>
    <mergeCell ref="I671:I673"/>
    <mergeCell ref="J604:J608"/>
    <mergeCell ref="J590:J592"/>
    <mergeCell ref="F662:F663"/>
    <mergeCell ref="G662:G663"/>
    <mergeCell ref="H662:H663"/>
    <mergeCell ref="F664:F665"/>
    <mergeCell ref="G664:G665"/>
    <mergeCell ref="H664:H665"/>
    <mergeCell ref="F666:F667"/>
    <mergeCell ref="G666:G667"/>
    <mergeCell ref="H666:H667"/>
    <mergeCell ref="F648:F650"/>
    <mergeCell ref="G648:G650"/>
    <mergeCell ref="H648:H650"/>
    <mergeCell ref="I648:I650"/>
    <mergeCell ref="F654:F656"/>
    <mergeCell ref="G654:G656"/>
    <mergeCell ref="J587:J588"/>
    <mergeCell ref="J584:J586"/>
    <mergeCell ref="J581:J582"/>
    <mergeCell ref="J579:J580"/>
    <mergeCell ref="J576:J578"/>
    <mergeCell ref="J595:J596"/>
    <mergeCell ref="F54:F55"/>
    <mergeCell ref="G54:G55"/>
    <mergeCell ref="H54:H55"/>
    <mergeCell ref="I54:I55"/>
    <mergeCell ref="F57:F58"/>
    <mergeCell ref="G57:G58"/>
    <mergeCell ref="H57:H58"/>
    <mergeCell ref="I57:I58"/>
    <mergeCell ref="F68:F69"/>
    <mergeCell ref="G68:G69"/>
    <mergeCell ref="H68:H69"/>
    <mergeCell ref="F62:F65"/>
    <mergeCell ref="G62:G65"/>
    <mergeCell ref="H62:H65"/>
    <mergeCell ref="I63:I65"/>
    <mergeCell ref="J63:J65"/>
    <mergeCell ref="F595:F596"/>
    <mergeCell ref="G595:G596"/>
    <mergeCell ref="I424:I425"/>
    <mergeCell ref="J424:J425"/>
    <mergeCell ref="K424:K425"/>
    <mergeCell ref="L424:L425"/>
    <mergeCell ref="I201:I202"/>
    <mergeCell ref="F399:F407"/>
    <mergeCell ref="F412:F415"/>
    <mergeCell ref="G412:G415"/>
    <mergeCell ref="H412:H415"/>
    <mergeCell ref="I412:I414"/>
    <mergeCell ref="H394:H397"/>
    <mergeCell ref="I394:I397"/>
    <mergeCell ref="J394:J397"/>
    <mergeCell ref="K394:K397"/>
    <mergeCell ref="L394:L397"/>
    <mergeCell ref="G399:G407"/>
    <mergeCell ref="H399:H407"/>
    <mergeCell ref="I399:I407"/>
    <mergeCell ref="J399:J407"/>
    <mergeCell ref="K399:K407"/>
    <mergeCell ref="L399:L407"/>
    <mergeCell ref="F309:F310"/>
    <mergeCell ref="G309:G310"/>
    <mergeCell ref="H309:H310"/>
    <mergeCell ref="J104:J106"/>
    <mergeCell ref="K104:K106"/>
    <mergeCell ref="L104:L106"/>
    <mergeCell ref="I236:I239"/>
    <mergeCell ref="J236:J239"/>
    <mergeCell ref="K236:K239"/>
    <mergeCell ref="L236:L239"/>
    <mergeCell ref="I241:I242"/>
    <mergeCell ref="L241:L242"/>
    <mergeCell ref="K241:K242"/>
    <mergeCell ref="J241:J242"/>
    <mergeCell ref="I209:I235"/>
    <mergeCell ref="J209:J235"/>
    <mergeCell ref="K209:K235"/>
    <mergeCell ref="L209:L235"/>
    <mergeCell ref="I203:I206"/>
    <mergeCell ref="J203:J206"/>
    <mergeCell ref="K203:K206"/>
    <mergeCell ref="L203:L206"/>
    <mergeCell ref="I99:I101"/>
    <mergeCell ref="F108:F116"/>
    <mergeCell ref="G108:G116"/>
    <mergeCell ref="H108:H116"/>
    <mergeCell ref="I108:I116"/>
    <mergeCell ref="F104:F106"/>
    <mergeCell ref="G104:G106"/>
    <mergeCell ref="H104:H106"/>
    <mergeCell ref="I104:I106"/>
    <mergeCell ref="F476:F478"/>
    <mergeCell ref="G476:G478"/>
    <mergeCell ref="H476:H478"/>
    <mergeCell ref="F117:F134"/>
    <mergeCell ref="G117:G134"/>
    <mergeCell ref="H117:H134"/>
    <mergeCell ref="F99:F101"/>
    <mergeCell ref="G99:G101"/>
    <mergeCell ref="H99:H101"/>
    <mergeCell ref="F424:F425"/>
    <mergeCell ref="G424:G425"/>
    <mergeCell ref="H424:H425"/>
  </mergeCells>
  <phoneticPr fontId="11" type="noConversion"/>
  <pageMargins left="0.27777777777777779" right="0.27777777777777779" top="0.27777777777777779" bottom="0.27777777777777779" header="0" footer="0"/>
  <pageSetup firstPageNumber="0" fitToWidth="0" fitToHeight="0" pageOrder="overThenDown"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PARAMETROS!$B$3:$B$59</xm:f>
          </x14:formula1>
          <xm:sqref>H542:H673 H505:H510 H517:H518 H520 H526:H528 H532:H537 H540 H497:H498 H468 H471:H479 H481 H483 H489:H491 H361:H465 H11:H319</xm:sqref>
        </x14:dataValidation>
        <x14:dataValidation type="list" allowBlank="1" showInputMessage="1" showErrorMessage="1">
          <x14:formula1>
            <xm:f>PARAMETROS!$B$3:$B$60</xm:f>
          </x14:formula1>
          <xm:sqref>H320:H360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60"/>
  <sheetViews>
    <sheetView workbookViewId="0">
      <selection activeCell="B61" sqref="B61"/>
    </sheetView>
  </sheetViews>
  <sheetFormatPr baseColWidth="10" defaultRowHeight="12.75"/>
  <cols>
    <col min="2" max="2" width="76.28515625" bestFit="1" customWidth="1"/>
  </cols>
  <sheetData>
    <row r="2" spans="2:2">
      <c r="B2" t="s">
        <v>499</v>
      </c>
    </row>
    <row r="3" spans="2:2">
      <c r="B3" s="54" t="s">
        <v>672</v>
      </c>
    </row>
    <row r="4" spans="2:2">
      <c r="B4" s="54" t="s">
        <v>668</v>
      </c>
    </row>
    <row r="5" spans="2:2">
      <c r="B5" s="54" t="s">
        <v>669</v>
      </c>
    </row>
    <row r="6" spans="2:2">
      <c r="B6" s="54" t="s">
        <v>670</v>
      </c>
    </row>
    <row r="7" spans="2:2">
      <c r="B7" s="54" t="s">
        <v>685</v>
      </c>
    </row>
    <row r="8" spans="2:2">
      <c r="B8" s="54" t="s">
        <v>686</v>
      </c>
    </row>
    <row r="9" spans="2:2">
      <c r="B9" s="54" t="s">
        <v>703</v>
      </c>
    </row>
    <row r="10" spans="2:2">
      <c r="B10" s="54" t="s">
        <v>678</v>
      </c>
    </row>
    <row r="11" spans="2:2">
      <c r="B11" s="54" t="s">
        <v>583</v>
      </c>
    </row>
    <row r="12" spans="2:2">
      <c r="B12" s="54" t="s">
        <v>671</v>
      </c>
    </row>
    <row r="13" spans="2:2">
      <c r="B13" s="54" t="s">
        <v>644</v>
      </c>
    </row>
    <row r="14" spans="2:2">
      <c r="B14" s="54" t="s">
        <v>689</v>
      </c>
    </row>
    <row r="15" spans="2:2">
      <c r="B15" s="54" t="s">
        <v>676</v>
      </c>
    </row>
    <row r="16" spans="2:2">
      <c r="B16" s="54" t="s">
        <v>698</v>
      </c>
    </row>
    <row r="17" spans="2:2">
      <c r="B17" s="54" t="s">
        <v>557</v>
      </c>
    </row>
    <row r="18" spans="2:2">
      <c r="B18" s="54" t="s">
        <v>599</v>
      </c>
    </row>
    <row r="19" spans="2:2">
      <c r="B19" s="54" t="s">
        <v>637</v>
      </c>
    </row>
    <row r="20" spans="2:2">
      <c r="B20" s="54" t="s">
        <v>607</v>
      </c>
    </row>
    <row r="21" spans="2:2">
      <c r="B21" s="54" t="s">
        <v>654</v>
      </c>
    </row>
    <row r="22" spans="2:2">
      <c r="B22" s="54" t="s">
        <v>659</v>
      </c>
    </row>
    <row r="23" spans="2:2">
      <c r="B23" s="54" t="s">
        <v>683</v>
      </c>
    </row>
    <row r="24" spans="2:2">
      <c r="B24" s="54" t="s">
        <v>696</v>
      </c>
    </row>
    <row r="25" spans="2:2">
      <c r="B25" s="54" t="s">
        <v>638</v>
      </c>
    </row>
    <row r="26" spans="2:2">
      <c r="B26" s="54" t="s">
        <v>640</v>
      </c>
    </row>
    <row r="27" spans="2:2">
      <c r="B27" s="54" t="s">
        <v>603</v>
      </c>
    </row>
    <row r="28" spans="2:2">
      <c r="B28" s="54" t="s">
        <v>673</v>
      </c>
    </row>
    <row r="29" spans="2:2">
      <c r="B29" s="54" t="s">
        <v>692</v>
      </c>
    </row>
    <row r="30" spans="2:2">
      <c r="B30" s="54" t="s">
        <v>674</v>
      </c>
    </row>
    <row r="31" spans="2:2">
      <c r="B31" s="54" t="s">
        <v>581</v>
      </c>
    </row>
    <row r="32" spans="2:2">
      <c r="B32" s="54" t="s">
        <v>662</v>
      </c>
    </row>
    <row r="33" spans="2:2">
      <c r="B33" s="54" t="s">
        <v>700</v>
      </c>
    </row>
    <row r="34" spans="2:2">
      <c r="B34" s="54" t="s">
        <v>690</v>
      </c>
    </row>
    <row r="35" spans="2:2">
      <c r="B35" s="54" t="s">
        <v>605</v>
      </c>
    </row>
    <row r="36" spans="2:2">
      <c r="B36" s="54" t="s">
        <v>641</v>
      </c>
    </row>
    <row r="37" spans="2:2">
      <c r="B37" s="54" t="s">
        <v>643</v>
      </c>
    </row>
    <row r="38" spans="2:2">
      <c r="B38" s="54" t="s">
        <v>642</v>
      </c>
    </row>
    <row r="39" spans="2:2">
      <c r="B39" s="54" t="s">
        <v>667</v>
      </c>
    </row>
    <row r="40" spans="2:2">
      <c r="B40" s="54" t="s">
        <v>634</v>
      </c>
    </row>
    <row r="41" spans="2:2">
      <c r="B41" s="54" t="s">
        <v>684</v>
      </c>
    </row>
    <row r="42" spans="2:2">
      <c r="B42" s="54" t="s">
        <v>701</v>
      </c>
    </row>
    <row r="43" spans="2:2">
      <c r="B43" s="54" t="s">
        <v>372</v>
      </c>
    </row>
    <row r="44" spans="2:2">
      <c r="B44" s="54" t="s">
        <v>553</v>
      </c>
    </row>
    <row r="45" spans="2:2">
      <c r="B45" s="54" t="s">
        <v>560</v>
      </c>
    </row>
    <row r="46" spans="2:2">
      <c r="B46" s="54" t="s">
        <v>656</v>
      </c>
    </row>
    <row r="47" spans="2:2">
      <c r="B47" s="54" t="s">
        <v>552</v>
      </c>
    </row>
    <row r="48" spans="2:2">
      <c r="B48" s="54" t="s">
        <v>639</v>
      </c>
    </row>
    <row r="49" spans="2:2">
      <c r="B49" s="54" t="s">
        <v>687</v>
      </c>
    </row>
    <row r="50" spans="2:2">
      <c r="B50" s="54" t="s">
        <v>675</v>
      </c>
    </row>
    <row r="51" spans="2:2">
      <c r="B51" s="54" t="s">
        <v>688</v>
      </c>
    </row>
    <row r="52" spans="2:2">
      <c r="B52" s="54" t="s">
        <v>624</v>
      </c>
    </row>
    <row r="53" spans="2:2">
      <c r="B53" s="54" t="s">
        <v>699</v>
      </c>
    </row>
    <row r="54" spans="2:2">
      <c r="B54" s="54" t="s">
        <v>645</v>
      </c>
    </row>
    <row r="55" spans="2:2">
      <c r="B55" s="54" t="s">
        <v>691</v>
      </c>
    </row>
    <row r="56" spans="2:2">
      <c r="B56" s="54" t="s">
        <v>680</v>
      </c>
    </row>
    <row r="57" spans="2:2">
      <c r="B57" s="54" t="s">
        <v>702</v>
      </c>
    </row>
    <row r="58" spans="2:2">
      <c r="B58" s="54" t="s">
        <v>578</v>
      </c>
    </row>
    <row r="59" spans="2:2">
      <c r="B59" s="54" t="s">
        <v>704</v>
      </c>
    </row>
    <row r="60" spans="2:2">
      <c r="B60" s="54" t="s">
        <v>705</v>
      </c>
    </row>
  </sheetData>
  <sortState ref="B3:B53">
    <sortCondition ref="B3:B53"/>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94C071C383A004F933D8D2310203B09" ma:contentTypeVersion="3" ma:contentTypeDescription="Crear nuevo documento." ma:contentTypeScope="" ma:versionID="5b35177fd5fec0310b0fd5b8852f8f9a">
  <xsd:schema xmlns:xsd="http://www.w3.org/2001/XMLSchema" xmlns:xs="http://www.w3.org/2001/XMLSchema" xmlns:p="http://schemas.microsoft.com/office/2006/metadata/properties" xmlns:ns2="f276bf0b-4e32-4674-b368-8d3e3bb561cb" targetNamespace="http://schemas.microsoft.com/office/2006/metadata/properties" ma:root="true" ma:fieldsID="f84e289c8c74c9b46566e35ff8a1e9ce" ns2:_="">
    <xsd:import namespace="f276bf0b-4e32-4674-b368-8d3e3bb561cb"/>
    <xsd:element name="properties">
      <xsd:complexType>
        <xsd:sequence>
          <xsd:element name="documentManagement">
            <xsd:complexType>
              <xsd:all>
                <xsd:element ref="ns2:Descripcion" minOccurs="0"/>
                <xsd:element ref="ns2:Fecha" minOccurs="0"/>
                <xsd:element ref="ns2:A_x00f1_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76bf0b-4e32-4674-b368-8d3e3bb561cb" elementFormDefault="qualified">
    <xsd:import namespace="http://schemas.microsoft.com/office/2006/documentManagement/types"/>
    <xsd:import namespace="http://schemas.microsoft.com/office/infopath/2007/PartnerControls"/>
    <xsd:element name="Descripcion" ma:index="8" nillable="true" ma:displayName="Descripcion" ma:internalName="Descripcion">
      <xsd:simpleType>
        <xsd:restriction base="dms:Text">
          <xsd:maxLength value="255"/>
        </xsd:restriction>
      </xsd:simpleType>
    </xsd:element>
    <xsd:element name="Fecha" ma:index="9" nillable="true" ma:displayName="Fecha" ma:format="DateOnly" ma:internalName="Fecha">
      <xsd:simpleType>
        <xsd:restriction base="dms:DateTime"/>
      </xsd:simpleType>
    </xsd:element>
    <xsd:element name="A_x00f1_o" ma:index="10" nillable="true" ma:displayName="Año" ma:internalName="A_x00f1_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escripcion xmlns="f276bf0b-4e32-4674-b368-8d3e3bb561cb" xsi:nil="true"/>
    <A_x00f1_o xmlns="f276bf0b-4e32-4674-b368-8d3e3bb561cb">2020</A_x00f1_o>
    <Fecha xmlns="f276bf0b-4e32-4674-b368-8d3e3bb561cb" xsi:nil="true"/>
  </documentManagement>
</p:properties>
</file>

<file path=customXml/itemProps1.xml><?xml version="1.0" encoding="utf-8"?>
<ds:datastoreItem xmlns:ds="http://schemas.openxmlformats.org/officeDocument/2006/customXml" ds:itemID="{18B4CFE6-36FC-4261-B18A-6E3744F96E8C}"/>
</file>

<file path=customXml/itemProps2.xml><?xml version="1.0" encoding="utf-8"?>
<ds:datastoreItem xmlns:ds="http://schemas.openxmlformats.org/officeDocument/2006/customXml" ds:itemID="{48F869F9-B433-49F2-B278-BAFCC25245F7}"/>
</file>

<file path=customXml/itemProps3.xml><?xml version="1.0" encoding="utf-8"?>
<ds:datastoreItem xmlns:ds="http://schemas.openxmlformats.org/officeDocument/2006/customXml" ds:itemID="{0042B793-6FA2-4E1A-9F7C-16F5AA47AB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Hoja3</vt:lpstr>
      <vt:lpstr>MATRIZ</vt:lpstr>
      <vt:lpstr>PARAMETROS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YURISFDEZ</dc:creator>
  <cp:lastModifiedBy>Usuario</cp:lastModifiedBy>
  <dcterms:created xsi:type="dcterms:W3CDTF">2020-08-10T19:27:30Z</dcterms:created>
  <dcterms:modified xsi:type="dcterms:W3CDTF">2020-08-24T16:25:17Z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0x010100394C071C383A004F933D8D2310203B09</vt:lpwstr>
  </property>
</Properties>
</file>