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60" windowHeight="7056" activeTab="0"/>
  </bookViews>
  <sheets>
    <sheet name="PAA" sheetId="1" r:id="rId1"/>
    <sheet name="archivo de datos" sheetId="2" state="hidden" r:id="rId2"/>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739"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<sst xmlns="http://schemas.openxmlformats.org/spreadsheetml/2006/main" count="5477" uniqueCount="959">
  <si>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</si>
  <si>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</si>
  <si>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</si>
  <si>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</si>
  <si>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</si>
  <si>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</si>
  <si>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</si>
  <si>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</si>
  <si>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</si>
  <si>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</si>
  <si>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</si>
  <si>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</si>
  <si>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</si>
  <si>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</si>
  <si>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</si>
  <si>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</si>
  <si>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</si>
  <si>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</si>
  <si>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</si>
  <si>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</si>
  <si>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</si>
  <si>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</si>
  <si>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</si>
  <si>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</si>
  <si>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</si>
  <si>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Enero</t>
  </si>
  <si>
    <t>Febrero</t>
  </si>
  <si>
    <t>Marzo</t>
  </si>
  <si>
    <t>Junio</t>
  </si>
  <si>
    <t>Abril</t>
  </si>
  <si>
    <t>No</t>
  </si>
  <si>
    <t>NA</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</si>
  <si>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</si>
  <si>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</si>
  <si>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</si>
  <si>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</si>
  <si>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</si>
  <si>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</si>
  <si>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</si>
  <si>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</si>
  <si>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</si>
  <si>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</si>
  <si>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</si>
  <si>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</si>
  <si>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</si>
  <si>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</si>
  <si>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</si>
  <si>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</si>
  <si>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</si>
  <si>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</si>
  <si>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</si>
  <si>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</si>
  <si>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</si>
  <si>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</si>
  <si>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</si>
  <si>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</si>
  <si>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</si>
  <si>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</si>
  <si>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</si>
  <si>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</si>
  <si>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</si>
  <si>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</si>
  <si>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</si>
  <si>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</si>
  <si>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</si>
  <si>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</si>
  <si>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</si>
  <si>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</si>
  <si>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</si>
  <si>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</si>
  <si>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</si>
  <si>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</si>
  <si>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</si>
  <si>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</si>
  <si>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</si>
  <si>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</si>
  <si>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ALCALDIA MUNIICIPAL CIENAGA  MAGDALENA</t>
  </si>
  <si>
    <t xml:space="preserve">CARRERA 11 A # 8A 23  </t>
  </si>
  <si>
    <t>www.cienaga-magdalena.gov.co</t>
  </si>
  <si>
    <t>febrero</t>
  </si>
  <si>
    <t>RECURSOS PROPIOS</t>
  </si>
  <si>
    <t>NO</t>
  </si>
  <si>
    <t>El Plan de Desarrollo Municipal 2020-2023 “Ciénaga avanza de la mano con e pueblo”, es el instrumento de planeación que se aplicará en el presente cuatrienio por parte de los diferentes actores, sectores y gestores del desarrollo que ejercen funciones, tienen competencia y autoridad en el territorio local; razón por la cual este referente soporta su eficacia en unos principios básicos para una aplicabilidad real y de futuro, por este motivo para que “Ciénaga avanza de la mano con el pueblo”, debemos tener la confianza, la ética, el respeto, la transparencia y la justicia social, en medio de la sostenibilidad. En este sentido, el municipio será más solidario, más justo, más equitativo y con mayores niveles  de competitividad productiva, siempre desde la organización comunitaria y la participación de su gente.</t>
  </si>
  <si>
    <t xml:space="preserve">MUNICIPIO DE CIENAGA-ANA ZOJAIRA CAMARGO IGUARAN -SECRETARIA ADMINISTRATIVA -         COREO   contratacion@cienaga-magdalena.gov.co  </t>
  </si>
  <si>
    <t>14111500 44103100 44121600 44121700 44121800</t>
  </si>
  <si>
    <t xml:space="preserve">Recursos Propios </t>
  </si>
  <si>
    <t>N/A</t>
  </si>
  <si>
    <t>53101603 53101604 53101502 53101504 53111601 53111602</t>
  </si>
  <si>
    <t>recursos propios - SGP</t>
  </si>
  <si>
    <t>43211508  43211711  43212105</t>
  </si>
  <si>
    <t>80111504 80141607 86101705</t>
  </si>
  <si>
    <t>DESARROLLAR ACTIVIDADES LÚDICAS, RECREATIVAS CULTURALES QUE PERMITAN AL MUNICIPIO DE CIENAGA BRINDAR A LOS FUNCIONARIOS Y ADMINISTRATIVOS CONDICIONES DE BIENESTAR Y DESARROLLO INTEGRAL</t>
  </si>
  <si>
    <t>Recursos Propios  -SGP</t>
  </si>
  <si>
    <t>agosto</t>
  </si>
  <si>
    <t>FEBRERO</t>
  </si>
  <si>
    <t xml:space="preserve">Recursos propios </t>
  </si>
  <si>
    <t xml:space="preserve">Contratacion Directa </t>
  </si>
  <si>
    <t>CONTRATACION DIRECTA</t>
  </si>
  <si>
    <t>PRESTACION DE SERVICIOS PROFESIONALES PARA LA ASESORIA JURIDICA EN LA ENAJENACION DE BIENES INMUEBLES Y ESTUDIO DE TITULOS PREDIOS DONDE ACTUALMENTE EN EL MUNICIPIO DE CIENAGA EJERCE POSESION</t>
  </si>
  <si>
    <t>abril</t>
  </si>
  <si>
    <t xml:space="preserve">Menor Cuantia </t>
  </si>
  <si>
    <t>recursos propios</t>
  </si>
  <si>
    <t>mayo</t>
  </si>
  <si>
    <t>julio</t>
  </si>
  <si>
    <t>directa</t>
  </si>
  <si>
    <t>contratacion directa</t>
  </si>
  <si>
    <t>IMPLEMENTACIÓN DE UNA ESTRATEGIA DE COMUNICACIONES PARA GARANTIZAR EL  ACERCAMIENTO CON LAS COMUNIDADES EN TODO EL MUNICIPIO</t>
  </si>
  <si>
    <t>marzo</t>
  </si>
  <si>
    <t>SELECCIÓN ABREVIADA</t>
  </si>
  <si>
    <t>ADQUISICION, IMPLEMENTACION, INSTALACIÓN, CAPACITACION Y SOPORTE TECNICO DE UN DISPOSITIVO DE SEGURIDAD INFORMATICA GESTOR CENTRALIZADO DE AMENAZAS PARA EL EDIFICIO PRINCIPAL DE LA ALCALDIA DE CIENAGA CON SOPORTE PARA MAS DE 100 USUARIOS CONCURRENTES.</t>
  </si>
  <si>
    <t>PRESTACION DE SERVICIOS</t>
  </si>
  <si>
    <t>SISTEMAS DE CABLEADO ESTRUCTURADO DE LA ALCALDÍA DE CIÉNAGA-MAGDALENA</t>
  </si>
  <si>
    <t>MARZO</t>
  </si>
  <si>
    <t>SGR</t>
  </si>
  <si>
    <t>REALIZACIÓN DE UN PERIODICO/REVISTA INSTITUCIONAL MENSUAL</t>
  </si>
  <si>
    <t>MINIMA CUANTIA</t>
  </si>
  <si>
    <t>CAPACITACIÓN EN EL USO Y APROPIACIÓN DE LAS TICS PARA FUNCIONARIOS PUBLICOS, PRESIDENTES JAC  Y EDILES  CON EL FIN DE PROMOVER EL DESARROLLO DE SOCIAL EN FORTALECER LA ESTRATEGIA DE GOBIERNO DIGITAL Y LA COMUNICACIÓN COMUNITARIA EN EL MUNICIPIO DE CIÉNAGA MAGDALENA.</t>
  </si>
  <si>
    <t>MAYO</t>
  </si>
  <si>
    <t>SISTEMA DE IDENTIFICACION PERSONAL</t>
  </si>
  <si>
    <t>Minima Cuantia</t>
  </si>
  <si>
    <t>Servicios Editoriales, de Diseño, de Artes Gráficas y Bellas Artes</t>
  </si>
  <si>
    <t>Prestación de servicios profesionales y de apoyo a la gestión administrativa para la oficina de comunicación y prensa del municipio de Ciénaga</t>
  </si>
  <si>
    <t>Prestación de servicios técnico y de apoyo a la gestión administrativa para la oficina de comunicación y prensa del municipio de Ciénaga</t>
  </si>
  <si>
    <t>ESTABLECER UN (1) PROGRAMA INTEGRAL PARA LAS IE ATENDIDAS EN JORNADAS</t>
  </si>
  <si>
    <t>BENEFICIAR CON E PROGRAMA DE ALIMENTACION ESCOLAR A LAS INSTITUCIONES EDUCATIVAS  DEL MUNICIPIO</t>
  </si>
  <si>
    <t>convenio</t>
  </si>
  <si>
    <t xml:space="preserve">SERVICIOS DE INTERVENTORIA TÉCNICA, ADMINISTRATIVA, FINANCIERA  -ALIMENTACION ESCOLAR- </t>
  </si>
  <si>
    <t xml:space="preserve">Concurso de meritos </t>
  </si>
  <si>
    <t xml:space="preserve">SGP-Recursos propios </t>
  </si>
  <si>
    <t>CONSTRUIR (2) COMEDORES ESCOLARES EN LAS IE DEL MUNICIPIO</t>
  </si>
  <si>
    <t>AGOSTO</t>
  </si>
  <si>
    <t>LICITACION PUBLICA</t>
  </si>
  <si>
    <t xml:space="preserve">SGP Educacion </t>
  </si>
  <si>
    <t>CONSTRUIR 4 BATERIAS SANITARIAS EN LAS INSTITUCIONES EDUCATIVAS</t>
  </si>
  <si>
    <t>ESTABLECER UN (1) PROYECTO DE ADECUACION DE ZONAS DEPORTIVAS EN LAS INSTITUCIONES EDUCATIVAS DEL MUNICIPIO</t>
  </si>
  <si>
    <t>CONSTRUIR DOS ESCENARIIOS DEPORTIVOS EN LAS IE</t>
  </si>
  <si>
    <t>JUNIO</t>
  </si>
  <si>
    <t>ESTABLECER UN PROGRAMA DE LEGALIZACION DE PREDIOS EN LAS INSTITUCIONES EDUCATIVAS NIVEL RURAL Y URBANA</t>
  </si>
  <si>
    <t>SEPTIEMBRE</t>
  </si>
  <si>
    <t>INVERTIR CONJUNTAMENTE CON OTROS ACTORES LA CONSTRUCCION DE CUATRO AULAS ESCOLARES TIPO MEN EN LAS INSTITUCIONES EDUCATIVAS</t>
  </si>
  <si>
    <t>JULIO</t>
  </si>
  <si>
    <t xml:space="preserve">BENEFICIAR CON DOS BECAS A LOS MEJORES ESTUDIANTES DEL GRADO 11 DE LAS IE OFICIALES </t>
  </si>
  <si>
    <t>OCTUBRE</t>
  </si>
  <si>
    <t>DISPONER DE UN PROGRAMA DE SALAS DE LECTURAS EN LAS IE DEL MUNICIPIO</t>
  </si>
  <si>
    <t>Dotar con 3000 pupitres a las instituciones educativas del municipio.</t>
  </si>
  <si>
    <t>Adquirir ciem (100) computadores con sotware educativos para las instituciones educativas.</t>
  </si>
  <si>
    <t>Dotar de cuatro (4) laboratorios de ciencias a las instituciones educativas del Municipio</t>
  </si>
  <si>
    <t xml:space="preserve">Beneficiar con transporte escolar a 4.100 NNA entre los 5-16  años.r </t>
  </si>
  <si>
    <t xml:space="preserve">Campaña estrategica para ampliacion de cobertura en el municipio de Cienaga-Magdalena </t>
  </si>
  <si>
    <t>PRESTACION DE SERVICIOS PROFESIONALES COMO PSICOLOGA, PARA LA SUPERVISION DEL PROGRAMA DE ALIMENTACION ESCOLAR "PAE" EN EL MUNICIPIO DE CIENAGA MAGDALENA</t>
  </si>
  <si>
    <t>SGP</t>
  </si>
  <si>
    <t xml:space="preserve">Auditoria a las IE y sedes en la zona rural alta del municpio de Cienaga-Magdalena. </t>
  </si>
  <si>
    <t xml:space="preserve">Auditoria a las IE y sedes en la zona urbana del municpio de Cienaga-Magdalena. </t>
  </si>
  <si>
    <t>PRESTACION DE SERVICIOS ASISTENCIALES DE APOYO A LA GESTION EN EL AREA DE GESTION DE LA CALIDAD DE LA SECRETARIA DE EDUCACION MUNICIPAL</t>
  </si>
  <si>
    <t>PRESTACION DE SERVICIOS PROFESIONALES Y DE APOYO A LA GESTION ADMINISTRATIVA COMO ABOGADO DE LA SECRETARIA DE EDUCACION</t>
  </si>
  <si>
    <t>PRESTACION DE SERVICIOS PROFESIONALES COMO INGENIERO DE SISTEMAS PARA APOYAR Y ASESORAR INTEGRALMENTE LAS ACTIVIDADES QUE SE REALIZAN EN LA SECRETARIA DE EDUCACION MUNICIPAL DE CIENAGA MAGDALENA</t>
  </si>
  <si>
    <t>PRESTACION DE SERVICIOS TECNICOS ADELANTANDO ACTIVIDADES DE APOYO A LA GESTION EN EL AREA DE SERVICIOS INFORMATICOS DE LA SECRETARIA DE EDUCACION DE Ciénaga MAGDALENA</t>
  </si>
  <si>
    <t>SERVICIOS PROFESIONALES DE APOYO PEDAGOGICO A NIÑAS Y NIÑOS DE LAS INSTITUCIONES EDUCATIVAS DE CIENAGA CON NECESIDADES EDUCATIVAS ESPECIALES Y CAPACIDADES EXCEPCIONALES</t>
  </si>
  <si>
    <t>PRESTACION DE SERVICIOS EDUCATIVOS A TRAVES DE LA PROMOCION E IMPLEMENTACION DE ESTRATEGIAS DE DESARROLLO PEDAGOGICO EN INSTITUCIONES EDUCATIVAS OFICIALES DE LA ZONA RURAL ALTA DEL MUNICIPIO DE CIENAGA MAGDALENA</t>
  </si>
  <si>
    <t>ENERO</t>
  </si>
  <si>
    <t>PRESTACION DE SERVICIOS PROESIONALES DE APOYO A LA GESTION PARA CAPACITACION SOBRE ORIENTACIONES PEDAGOGICAS EN PRIMERA INFANCIA A DOCENTES DE PREESCOLAR DE LAS INSTITUCIONES EDUCATIVAS DEL MUNICIPIO DE CIENAGA-MAGDALENA</t>
  </si>
  <si>
    <t>APOYO LOGISTICO EN LA PARTICIPACION DEL MUNICIPIO DE CIENAGA MAGDALENA EN LOS JUEGOS NACIONALES DEPORTIVOS DEL MAGISTERIO</t>
  </si>
  <si>
    <t>DIRECTA</t>
  </si>
  <si>
    <t>PRESTACION DE SERVICIOS PROFESIONALES DE APOYO A LA GESTION PARA LA CAPACITACION EN EL AMBITO DE LA INCLUSION EDUCATIVA Y ATENCION A LA PRIMERA INFANCIA DIRIGIDA A DOCENTES DE PRESCOLAR DE LAS INSTITUCIONES EDUCATIVAS DEL MUNICIPIO DE CIENAGA MAGDALENA</t>
  </si>
  <si>
    <t>NOVIEMBRE</t>
  </si>
  <si>
    <t>ABRIL</t>
  </si>
  <si>
    <t>SGP EDUCACION</t>
  </si>
  <si>
    <t>AUNAR ESFUERZOS CON IES-INFOTEP PARA OTORGAR SUBSIDIOS EN LAS MATRICULAS PARA LOS ESTUDIANTES DEL MUNICIPIO DE CIENAGA, PERTENECIENTES A LOS ESTRATOS SOCIOECONOMICOS 1,2 Y 3 QUE INGRESEN Y /O SE ENCUENTREN MATRICULADOS EN LOS DIFERENTES PROGRAMAS ACADEMICOS QUE OFRECE IES-INFOTEP DE CIENAGA</t>
  </si>
  <si>
    <t xml:space="preserve">PRESTACION DE SERVICIOS EDUCATIVOS A TRAVES DE LA PROMOCION E IMPLEMENTACION DE ESTRATEGIAS DE DESARROLLO PEDAGOGICO EN INSTITUCIONES EDUCATIVAS OFICIALES DE LA ZONA RURAL ALTA DEL MUNICIPIO DE CIENAGA MAGDALENA </t>
  </si>
  <si>
    <t>ACTUALIZACION DE LA PLATAFORMA TECNOLOGICA WEB INTEGRADA PARA INSTITUCIONES EDUCATIVAS OFICIALES DEL MUNICIPIO DE CIENAGA MAGDALENA</t>
  </si>
  <si>
    <t>PRESTAR SERVICIOS DE INTERPRETACION EN LA LENGUA DE SEÑAS COLOMBIANA A NIÑAS, NIÑOS Y ADOLESCENTES CON DISCAPACIDAD AUDITIVA DE LAS INSTITUCIONES EDUCATIVAS OFICIALES DEL MUNIICPIO DE CIENAGA MAGDALENA</t>
  </si>
  <si>
    <t>PRESTAR SERVICIOS COMO MODELO LINGUISTICO EN LA INTERPRETACION EN LA LENGUA DE SEÑAS COLOMBIANA A NIÑAS, NIÑOS Y ADOLESCENTES CON DISCAPACIDAD AUDITIVA DE LAS INSTITUCIONES EDUCATIVAS OFICIALES DEL MUNICIPIO DE CIENAGA MAGDALENA</t>
  </si>
  <si>
    <t>PRESTACION DE SERVICIOS PROFESIONALES COMO NUTRICIONISTA PARA LA SUPERVISION DEL PROGRAMA DE ALIMENTACION ESCOLAR "PAE" EN EL MUNICIPIO DE CIENAGA MAGDALENA</t>
  </si>
  <si>
    <t>PRESTACION DE SERVICIOS PROFESIONALES COMO CONTADOR PARA LA SUPERVISION DEL PROGRAMA DE ALIMENTACION ESCOLAR "PAE" EN EL MUNICIPIO DE CIENAGA MAGDALENA</t>
  </si>
  <si>
    <t>PRESTACION DE SERVICIOS PROFESIONALES COMO INGENIERO DE ALIMENTOS PARA LA SUPERVISION DEL PROGRAMA DE ALIMENTACION ESCOLAR "PAE" EN EL MUNICIPIO DE CIENAGA MAGDALENA</t>
  </si>
  <si>
    <t>PRESTACIÓN DE SERVICIOS PROFESIONALES DE APOYO A LA GESTIÓN PARA  LA CAPACITACIÓN EN EL USO Y MANEJO DE LOS MODULOS FINANCIEROS PARA LA GESTION DEL FONDO DE SERVICIOS EDUCATIVOS, MEDIANTE LA PLATAFORMA LA ESCUELA EN LINEA DEL MUNICIPIO DE CIÉNAGA-MAGDALENA</t>
  </si>
  <si>
    <t>Mejorar las oportunidades de desarrollo de las personas a travez de proyectos educativos adaptada a los retos del mundo digital</t>
  </si>
  <si>
    <t>Fomentar el desarrollo de las competencias comunicativas mediante el mejoramiento de los niveles de lectura y escritura (comportamiento lector, comprensión lectora y producción textual,Fortalecimiento de la Bibliotecas Escolares) en los EE.</t>
  </si>
  <si>
    <t>Empoderar a la Comunidad Educativa en la implementacion de la ruta de atencion integral y los protocolos de las mismas.</t>
  </si>
  <si>
    <t>Brindar estrategias para la practica de las competencias ciudadanas en el aula</t>
  </si>
  <si>
    <t>Conformar un equipo interdisciplinario de Docentes en cada una de las areas que evalua la prueba saber 11°</t>
  </si>
  <si>
    <t>Fortalecer la investigacion y transversalizacion de los proyectos de los EE Oficiales del Municipio</t>
  </si>
  <si>
    <t>Senciblilizar a los Docentes y Directivos Docentes en la immportancia de imlementar y ejecutar el Proyecto Educativo Institucional y la Ruta del Mejoramiento Institucional</t>
  </si>
  <si>
    <t xml:space="preserve">Cualificacion Docente Preparacion estudiantes con miras a la Presentacion de la prueba saber 11°                                            </t>
  </si>
  <si>
    <t>Capacitacion a padres de familia delos EE, en la utiIlzacion las herramientas tecnoloicas para contribuir</t>
  </si>
  <si>
    <t>1.Cualificar a Directivos y Docentes sobre los protocolos municipales                     2.Concientar a los Directivos Docentes de la importancia de implementarla y las sanciones que ella conlleva su omision.</t>
  </si>
  <si>
    <t>Capacitar a los docentes en estrategias para aplicar las competecias ciudadanas en el aula</t>
  </si>
  <si>
    <t>Reunion con Docentes de carda una de las areas que evalua la prueba saber 11° para la elaboracion de un plan de accion encaminada a mejorar la calidad educativa del municipio</t>
  </si>
  <si>
    <t>Cualificacion a los Docentes y Directivo Docentes para la Elaboracion de Proyectos y su Transversalizacion</t>
  </si>
  <si>
    <t>1.Resignificacion de los PEI en los EE.    2.Ejecucion  de la Ruta del Mejoramiento Institucional en los EE.</t>
  </si>
  <si>
    <t>APOYO LOGISTICO PARA LA REALIZACION DE LAS ACTIVIDADES EN EL MARCO DE LA CAMPAÑA DE SENSIBILIZACION DE ESCORALIZACION "EL SUEÑO DE TU HIJO ES POSIBLE" EN LAS INSTITUCIONES EDUCATIVAS DEL MUNICIPIO DE Ciénaga</t>
  </si>
  <si>
    <t>Eduardo Lavalle Nigrinis
Correo: sechacienda@cienaga-magdalena.gov.co
Tel: 4209654 extensión: 1111</t>
  </si>
  <si>
    <t>PRESTACION DE SERVICIOS DE APOYO A LA GESTION ADMINISTRATIVA COMO AUXILIAR DE LA SECRETARIA DE HACIENDA DEL MUNICIPÍO DE CIÉNAGA</t>
  </si>
  <si>
    <t>PRESTACION DE SERVICIOS PROFESIONALES Y DE APOYO  EN LA SECRETARIA DE HACIENDA DEL MUNICIPIO DE Ciénaga MAGDALENA</t>
  </si>
  <si>
    <t>PRESTACION DE SERVICIOS PROFESIONALES Y ESPECIALIZADO DE APOYO A LA GESTION ADMINISTRATIVA EN EL ÁREA CONTABLE Y FINANCIERA DE LA SECRETARIA DE HACIENDA</t>
  </si>
  <si>
    <t>PRESTACION DE SERVICIOS PROFESIONALES Y DE APOYO EN LA SECRETARIA DE HACIENDA DEL MUNICIPIO DE Ciénaga MAGDALENA</t>
  </si>
  <si>
    <t>PRESTACION DE SERVICIOS PROFESIONALES Y DE APOYO A LA GESTION ADMINISTRATIVA PARA LA REVISION Y VERIFICACION DE LOS DOCUMENTOS CONTABLES, ASESORAMIENTO ACTUACIONES LEGALES, TECNICAS, FINANCIERAS Y DE GESTION EN LA SECRETARIA DE HACIENDA</t>
  </si>
  <si>
    <t xml:space="preserve">PRESTACION DE SERVICIOS PROFESIONALES Y DE APOYO A LA GESTION ADMINISTRATIVA EN LA TESORERIA MUNICIPAL ADSCRITA A LA SECRETARIA DE HACIENDA DEL MUNICIPIO DE Ciénaga MAGDALENA </t>
  </si>
  <si>
    <t>PRESTACION DE SERVICIOS DE APOYO A LA GESTION ADMINISTRATIVA EN EL AREA DE IMPUESTOS MUNICIPALES ADSCRITA A LA SECRETARIA DE HACIENDA DEL MUNICIPIO DE Ciénaga MAGDALENA</t>
  </si>
  <si>
    <t>PRESTACION DE SERVICIOS DE ASESORIAS PROFESIONALES Y APOYO A LA GESTION PARA EL RECAUDO DE CARTERA EN EL AREA DE IMPUESTOS ADSCRITA A LA SECRETARIA DE HACIENDA</t>
  </si>
  <si>
    <t>CONTRATO DE PRESTACION DE SERVICIOS PROFESIONALES DE ACTUALIZACION DE BASE DE DATOS DE LOS DEUDORES MOROSOS (PERSONAS NATURALES Y JURIDICAS) MEDIANTE EL PRODUCTO RECONOCER, EL ENVIO DE CARTA DE COBRO Y EL SERVICIO DE REPORTE DE INFORMACION CREDITICIA</t>
  </si>
  <si>
    <t>PRESTACION DE SERVICIOS DE APOYO A LA GESTIOIN ADMINISTRATIVA COMO AUXILIAR EN LA SECRETARIA DE HACIENDA MUNICIPAL DE Ciénaga MAGDALENA</t>
  </si>
  <si>
    <t>PRESTACION DE SERVICIOS DE APOYO A LA GESTION COMO TECNICO PARA LA CONSOLIDACION, ANALISIS Y CARGUE DE LOS MOVIMIENTOS Y SALDO DE LAS CUENTAS AUTORIZADAS PARA EL MANEJO DE RECURSOS DEL SISTEMA GENERAL DE REGALIAS EN LA SECRETARIA DE HACIENDA</t>
  </si>
  <si>
    <t xml:space="preserve">ACTUALIZACION DE LICENCIA DE USO DE LOS SISTEMAS DE INFORMACION DE PROPIEDAD DEL MUNICIPIO DE CIENAGA, INCLUYENDO LA ASISTENCIA TECNICA, CAPACITACION, MESA DE AYUDA, RETOMA Y SOPORTE PRESENCIAL DE TODOS LOS COMPONENTES TECNOLOGICOS DEL SISTEMA TRIBUTARIO Y FINANCIERO INCLUYENDO LOS MODULOS DE NOMINA Y PROPIEDAD PLANTA Y EQUIPO </t>
  </si>
  <si>
    <t>SGP Libre Inversion</t>
  </si>
  <si>
    <t>43231601  43231604</t>
  </si>
  <si>
    <t>ACTUALIZACIÓN DE LOS SISTEMAS DE CÓMPUTO Y SOPORTE TECNOLÓGICO</t>
  </si>
  <si>
    <t xml:space="preserve">SGP  libre inversion </t>
  </si>
  <si>
    <t>82101504 82101601</t>
  </si>
  <si>
    <t>CONTRATACION DE LOS SERVICIOS  DE PUBLICIDAD RADIAL Y ESCRITA</t>
  </si>
  <si>
    <t xml:space="preserve">SERVICIO DE MENSAJERIA EXTERNA </t>
  </si>
  <si>
    <t xml:space="preserve">Minima Cuantia </t>
  </si>
  <si>
    <t>Directa</t>
  </si>
  <si>
    <t>Recursos Propios</t>
  </si>
  <si>
    <t>PRESTACION DE SERVICIOS PROFESIONALES ESPECIALIZADO COMO ASESOR TRIBUTARIO AL AREA DE IMPUESTO DE LA SECRETARIA DE HACIENDA EN EL MUNICIPIO DE CIENAGA MAGDALENA</t>
  </si>
  <si>
    <t>CONTRATO DE PRESTACION DE SERVICIOS PROFESIONALES POR RESULTADO PARA EL APOYO A LA FISCALIZACION Y COBRO DE LA CONTRAPRESTACION PORTUARIA EN JURISDICION DEL MUNICIPIO ANTE ENTIDADES Y AUTORIDADES PUBLICAS O PRIVADAS DE CONFORMIDAD  CON EL ESTATUTO TRIBUTARIO Y DEMAS NORMAS CONCORDANTES</t>
  </si>
  <si>
    <t>adecuacion infraestructura area de impuestos</t>
  </si>
  <si>
    <t xml:space="preserve">CONTRATACION SERVICIOS DE   DISTRIBUCION DE FACTURAS IMPUESTO PREDIAL </t>
  </si>
  <si>
    <t>REPARCHEO VIAS MUNICIPIO DE CIENAGA</t>
  </si>
  <si>
    <t>N.A</t>
  </si>
  <si>
    <t>SECRETARIA DE INFRAESTRUTURA secinfraestructura@cienga-magdalena.gov.co</t>
  </si>
  <si>
    <t xml:space="preserve">DISEÑO E IMPLEMENTACION DEL SISTEMA DE GESTION AMBIENTAL MUNICIPAL -SIGAM- DEL MUNCIPIO DE CIENAGA </t>
  </si>
  <si>
    <t xml:space="preserve">LICITACION </t>
  </si>
  <si>
    <t>SI</t>
  </si>
  <si>
    <t>PROYECTO MANEJO Y ELIMINACION DE BOTADEROS A CIELO ABIERTO Y PUNTOS CRITICOS DEL AREA URBANA DEL MUNICIPIO DE CIENAGA</t>
  </si>
  <si>
    <t xml:space="preserve">PROGRAMA DE MANEJO DE RESIDUOS SOLIDOS EN ZONA COSTERA </t>
  </si>
  <si>
    <t>Secretaria de Infraestructura   secinfraestructura@cienaga-magdalena.gov.co</t>
  </si>
  <si>
    <t xml:space="preserve">Licitacion Publica </t>
  </si>
  <si>
    <t>Prestación de servicios profesionales de apoyo a la gestión administrativa en la asesoría y acompañamiento en la recolección, análisis y consolidación de la información de los proyectos aprobados y en ejecución financiados con recursos del sistema general de regalías  en el municipio de ciénaga – magdalena</t>
  </si>
  <si>
    <t>14111500
44103100
44121600
44121700
44121800</t>
  </si>
  <si>
    <t>Suministro de elementos de papelería y útiles de oficina para la Oficina de Planeación Estrategica y Gestión del Municipio</t>
  </si>
  <si>
    <t>junio</t>
  </si>
  <si>
    <t xml:space="preserve">Minima cuantia </t>
  </si>
  <si>
    <t xml:space="preserve">ACCIONES PARA LECTORES SALUDABLES </t>
  </si>
  <si>
    <t>RECURSOS PROPIO</t>
  </si>
  <si>
    <t>85151601 85151603</t>
  </si>
  <si>
    <t>47121709 76131701 76122304 77102004</t>
  </si>
  <si>
    <t>RECURSOS PROPIO / SGP DE LIBRE INVERSION</t>
  </si>
  <si>
    <t>PRESTACION DE SERVICIOS DE APOYO A LA GESTION COMO TECNICO DEL CENTRO DE SERVICIOS DE EMPLEO QUE FUNCIONA EN LA ALCALDIA MUNICIPAL DE CIENAGA MAGDALENA</t>
  </si>
  <si>
    <t>PRESTACION DE SERVICIOS PROFESIONALES COMO COORDINADORA DEL CENTRO DE SERVICIOS DE EMPLEO QUE FUNCIONA EN LA ALCALDIA MUNICIPAL DE Ciénaga MAGDALENA</t>
  </si>
  <si>
    <t>PRESTACION DE SERVICIOS DE APOYO A LA GESTION DE ASISTENCIA JURIDICA EN LA SECRETARIA DE INFRAESTRUCTURA Y DESARROLLO ECONOMICO SOSTENIBLE</t>
  </si>
  <si>
    <t>PRESTACION DE SERVICIOS PROFESIONALES DE ASESORIA JURIDICA EN MATERIA DE CONTRATACION ESTATAL Y ASESORIA JURIDICA EN DERECHO URBANO A LA SECRETARIA DE INFRAESTRUCTURA Y DESARROLLO ECONOMICO SOSTENIBLE</t>
  </si>
  <si>
    <t>PRESTACION DE SERVICIOS PROFESIONALES DE ASESORIA JURIDICA A LA SECRETARIA DE INFRAESTRUCTURA Y DESARROLLO ECONOMICO SOSTENIBLE</t>
  </si>
  <si>
    <t>PRESTACION DE SERVICIOS DE APOYO LOGISTICO PARA REALIZAR ESTRATEGIAS DE COSERV ACION Y MEJORAMIENTO AMBIENTAL DE LAS ZONAS VERDES DE LA PLAZA DEL CENTENARIO Y ZONA COSTERA A TRAVES DE ARBOLIZACION EN EL MUNICIPIO DE Ciénaga MAGDALENA</t>
  </si>
  <si>
    <t>selección abreviada</t>
  </si>
  <si>
    <t>LIMPIEZA MANUAL Y MECANICA DE LOS CANALES MAR DE PLATA, SIMON BOLIVAR, 5 DE FEBRERO, BOLCOURVERT-BARRIO EL CARMEN Y MARACAIBO EN EL MUNICIPIO DE Ciénaga MAGDALENA</t>
  </si>
  <si>
    <t>86111602 86121503 86121504 86111604 93131503 60101703</t>
  </si>
  <si>
    <t>PROGRAMA DE EDUCACION Y SENSIBILIZACION PARA LA CONSERVACION, MEJORAMIENTO Y MANTENIMIENTO DE ESPACIOS PUBLICOS DE IMPORTANCIA AMBIENTAL</t>
  </si>
  <si>
    <t>Secretaria de Gobierno - oficina de desarrollo comunitario         secgobierno@cienaga-magdalena.gov.co</t>
  </si>
  <si>
    <t>GENERAR ESPACIOS DE PARTICIPACIÓN Y DESARROLLO CON EQUIDAD DE GENERO.</t>
  </si>
  <si>
    <t>FORMULACION PLAN DE VIDA PARA EL RESGUARDO INDIGENA EN EL MUNICIPIO</t>
  </si>
  <si>
    <t>minima cuantia</t>
  </si>
  <si>
    <t xml:space="preserve">ENCUENTRO PARA JOVENES EN FORMULACION,  EJECUCION Y SEGUIMIENTO DE POLITICAS DE PAZ Y POSCONFLICTO  </t>
  </si>
  <si>
    <t>Recursos Propios /sgp libre inversion</t>
  </si>
  <si>
    <t>FORMULACION E IMPLEMENTACION DE LA POLITICA PUBLICA DE LA COMUNIDAD AFRO</t>
  </si>
  <si>
    <t xml:space="preserve">ENTREGAR SUPLEMENTOS NUTRICIONALES A NN INDIGENAS MENORES DE 5 AÑOS CON DESNUTRICIÓN CRONICA UBICADOS EN LOS CORREGIMIENTOS DE PALMOR, SIBERIA, SAN PEDRO, SAN JAVIER, CORDOBITA Y SEVILLANO.  </t>
  </si>
  <si>
    <t>CONSTRUCCION DE UN ESPACIO DE INTEGRACION, ARTES Y OFICIOS PARA LA COMUNIDAD AFRO, RAIZALES Y PALENQUEROS</t>
  </si>
  <si>
    <t xml:space="preserve">APOYAR LAS ACCIONES DE UNA MESA MUNICIPAL DE VICTIMAS EN LA COMPETENCIA DEL MUNICIPIO </t>
  </si>
  <si>
    <t xml:space="preserve">ADECUACION DE UN ESPACIO PARA EL FUNCIONAMIENTO DE LA URI EN EL MUNICIPIO </t>
  </si>
  <si>
    <t>selección abreviada menor cuantia</t>
  </si>
  <si>
    <t>PROGRAMA DE FORTALECIMIENTO DE LA ORGANIZACIÓN PARA PARTICIPACION ETNICA Y CIUDADANA DE LA POBLACION AFROCOLOMBIANA</t>
  </si>
  <si>
    <t>PROGRAMA DE DESARROLLO DE LA ETNOEDUCACION Y CATEDRA DE ESTUDIOS AFROCOLOMBIANOS</t>
  </si>
  <si>
    <t>REALIZAR JORNADAS DE FORMACION PARA EL EMPODERAMIENTO Y ENFOQUE DE DERECHOS A LA COMUNIDAD LGBTI</t>
  </si>
  <si>
    <t>Recursos Propios /sgp libre inversion- fondo cuenta</t>
  </si>
  <si>
    <t>SUMINSITRO DE COMBUSTIBLE PARA LA FUERZA PUBLICA DEL MUNICIPIO DE CIENAGA</t>
  </si>
  <si>
    <t>fondo cuenta</t>
  </si>
  <si>
    <t>FORMULACION E IMPLEMENTACION DE UNA POLITICA PUBLICA DE ADULTO MAYOR</t>
  </si>
  <si>
    <t>octubre</t>
  </si>
  <si>
    <t>APOYAR LA ENTREGA DE TRESCIENTOSS SUBSIDIOS DE VIVIENDA PARA POBLACION VICTIMAS</t>
  </si>
  <si>
    <t>ESTABLECER DOS PROCESOS DE REPARACION INTEGRAL DE VICTIMAS: CERRO AZUL Y LA SECRETA</t>
  </si>
  <si>
    <t xml:space="preserve">PROGRAMA PARA LA ATENCION A LA PRIMERA INFANCIA </t>
  </si>
  <si>
    <t xml:space="preserve">PROYECTO DE TITULACION Y LEGALIZACION DE PREDIOS </t>
  </si>
  <si>
    <t>PRESTACION DE SERVICIOS TECNICOS DE APOYO A LA GESTION ADMINISTRATIVA COMO APOYO A LA COORDINACION DEL CONCEJO MUNICIPAL PARA LA GESTION DEL RIESGO DE DESASTRES, ADSCRITA A LA SECRETARIA DE GOBIERNO MUNICIPAL</t>
  </si>
  <si>
    <t xml:space="preserve"> SGP</t>
  </si>
  <si>
    <t>PRESTACION DE SERVICIOS PROFESIONALES Y DE APOYO A LA GESTION ADMINISTRATIVA COMO ENLACE MUNICIPAL DE POLITICAS PUBLICAS ADSCRITO A LA SECRETARIA DE GOBIERNO EN EL MUNICIPIO DE CIENAGA</t>
  </si>
  <si>
    <t>PRESTACION DE SERVICIOS PROFESIONALES DE APOYO A LA GESTION ADMINISTRATIVA AL DESARROLLO DE ACTIVIDADES PROPIAS DE LAS FUNCIONES DEL ENLACE DEL PROGRAMA COLOMBIA MAYOR (ADULTO MAYOR) ADSCRITO A LA SECRETARIA DE GOBIERNO MUNICIPAL</t>
  </si>
  <si>
    <t>PRESTACION DE SERVICIOS TECNICOS DE APOYO A LA GESTION ADMINISTRATIVA AL DESARROLLO DE ACTIVIDADES PROPIAS DE LAS FUNCIONES DEL ENLACE  MUNICIPAL DE ADULTO MAYOR ADSCRITO A LA SECRETARIA DE GOBIERNO MUNICIPAL</t>
  </si>
  <si>
    <t>Contratacion directa</t>
  </si>
  <si>
    <t>PRESTACION DE SERVICIOS TECNICOS DE APOYO A LA GESTION ADMINISTRATIVA EN LA COMISARIA DE FAMILIA ADSCRITO A LA SECRETARIA DE GOBIERNO Y PARTICIPACION CIUDADANA</t>
  </si>
  <si>
    <t>PRESTACION DE SERVICIOS PROFESIONALES Y DE APOYO A LA GESTION COMO ASESOR JURIDICO ESPECIALIZADO EN LA ELABORACION DE ESTUDIOS PREVIOS  ADSCRITO A LA SECRETARIA DE GOBIERNO Y PARTICIPACION CIUDADANA DEL MUNICIPIO DE CIENAGA MAGDALENA</t>
  </si>
  <si>
    <t>PRESTACION DE SERVICIOS TECNICOS Y DE APOYO A LA GESTION ADMINISTRTIVA EN EL ENLACE DE POLITICAS PUBLICAS ADSCRITO A LA SECRETARIA DE GOBIERNO Y PARTICIPACION CIUDADANA</t>
  </si>
  <si>
    <t>PRESTACION DE SERVICIOS DE APOYO A LA GESTION ADMINISTRATIVA COMO TECNICO A PESAS Y MEDIDAS ADSCRITO A LA SECRETARIA DE GOBIERNO Y PARTICIPACION CIUDADANA DEL MUNICIPIO DE CIENAGA MAGDALENA</t>
  </si>
  <si>
    <t xml:space="preserve">contratacion Directa </t>
  </si>
  <si>
    <t>programa de capacitacion , asesoria y asistencia tecnica de procesos de participacion ciudadana y a las victimas del conflicto armado</t>
  </si>
  <si>
    <t>sgp libre inversion</t>
  </si>
  <si>
    <t>PROMOCION Y PREVENCION A TRAVES DE BRIGADAS DE ATENCION INTEGRAL CON ENFOQUE ETNICO DIFERENCIAL</t>
  </si>
  <si>
    <t>septiembre</t>
  </si>
  <si>
    <t>IMPLEMENTACION DE PROCESO CONCERTADO DE REPARACION SIMBOLICA Y MEMORIA DE CONFLICTO</t>
  </si>
  <si>
    <t>torneos y apoyo logistico para la paz y reconciliacion programa de formacion en musica para las victimas con enfoque diferencial y etnico zona rural y urbana</t>
  </si>
  <si>
    <t>PROGRAMA DE CAPACITACION, ASESORIA Y ASISTENCIA TECNICA PROCESO DE  PARTICIPACIÓN CIUDADANA</t>
  </si>
  <si>
    <t>CAPACITACIÓN A  LA COMUNIDAD SOBRE PARTICIPACIÓN CIUDADANA</t>
  </si>
  <si>
    <t>FORMULAR E IMPLEMENTAR UNA POLITICA PUBLICA DE LA POBLACIO LGTBI</t>
  </si>
  <si>
    <t>IMPLEMENTACION DEL PROGRAMA DE ATENCION INTEGRAL A LAS VICTIMAS DEL CONFLICTO ARMADO Y POLITICA DE RESTITUCION DE TIERRAS DEL MUNICIPIO DE CIENAGA MAGDALENA</t>
  </si>
  <si>
    <t>Fondo cuenta</t>
  </si>
  <si>
    <t>ADQUISICION DEL SEGURO DE VIDA PARA LOS EDILES DEL MUNICIPIO
DE CIÉNAGA, CON UNA COMPAÑÍA DE SEGUROS CON CALIFICACION
AAA</t>
  </si>
  <si>
    <t>PRESTACION DE SERVICIOS TECNICOS DE APOYO LOGISTICO, PARA LA JORNADA DE REGISTRO E IDENTIFICACION EN EL MUNICIPIO DE CIENAGA MAGDALENA</t>
  </si>
  <si>
    <t>PRESTACION DE SERVICIOS OPERATIVOS Y DE LOGISTICA PARA LA JORNADA INTEGRAL DE SERVICIOS, OFERTA Y PRESENCIA INSTITUCIONAL EN LAS AREAS DE SEGURIDAD Y CONVIVIENCIA, SALUD, SISBEN Y ATENCION DE LA POBLACION VULNERABLE DEL CORREGIMIENTO DE PALMOR DEL MUNICIPIO DE CIENAGA</t>
  </si>
  <si>
    <t>APOYO LOGISTICO PARA LA REALIZACION DE LA JORNADA DE SENSIBILIZACION Y CONMEMORACION DEL DIA MUNDIAL CONTRA EL TRABAJO INFANTIL</t>
  </si>
  <si>
    <t>CONMEMORACION DEL DIA DE LAS VICTIMAS</t>
  </si>
  <si>
    <t>PRESTACIÓN DE SERVICIOS PARA EL APOYO LOGISTICO DE LA JORNADA DE ELECCION DE ASOCIACION DE JUNTAS DE ACCION COMUNAL (ASOCOMUNAL) EN SEGUNDO GRADO EN CIENAGA MAGDALENA</t>
  </si>
  <si>
    <t>APOYO LOGISTICO para la atención de los miembros de la fuerza pública que realizaran OPERATIVOS DE INTELIGENCIA ENCAMINADO A REFORZAR LA SEGURIDAD Y CONVIVENCIA DEL MUNICIPIO DE CIENAGA MAGDALENA</t>
  </si>
  <si>
    <t>PRESTACION DE SERVICIOS DE APOYO LOGISTICO PARA LA JORNADA DE ATENCION INTEGRAL A LAS VICTIMAS DE CONFLICTO ARMADO CON ENFOQUE DIFERENCIAL Y ETNICO EN LA ZONA RURAL Y URBANA DEL MUNICIPIO DE Ciénaga</t>
  </si>
  <si>
    <t>GESTIONAR UN CONVENIO PARA ATENCION DE DESASTRES NATURALES (CUERPO DE BOMBEROS)</t>
  </si>
  <si>
    <t>IMPLEMENTAR PLAN DE EMERGENCIA Y CONTINGENCIA Y PLANES DE RECONSTRUCCION POSTDESASTRES (DEFENSA CIVIL)</t>
  </si>
  <si>
    <t>/recursos propios SGP Libre Inversion</t>
  </si>
  <si>
    <t>DESARROLLAR PROCESOS DE FORMACION Y CAPACITACION DEL PERSONAL VINCULADO A LOS ORGANISMOS DE RESPUESTAS PARA LA ATENCION DE DESASTRES</t>
  </si>
  <si>
    <t>DESARROLLO DEL PLAN  INTEGRAL DE SEGURIDAD Y CONVIENCIA CIUDADANA</t>
  </si>
  <si>
    <t>Fondo Cuenta</t>
  </si>
  <si>
    <t>42231801    42231803     85101601    85101604</t>
  </si>
  <si>
    <t>SERVICIO DE INTERVENTORIA AL CONTRATO CUYO OBJETO ES IMPLEMENTACION DEL PROGRAMA DE ATENCION INTEGRAL AL ADULTO MAYOR EN EL MUNICIPIO DE CIENAGA</t>
  </si>
  <si>
    <t xml:space="preserve">CONTRATAR  ACCIONES DEL PROGRAMA GOBIERNO AL  BARRIO </t>
  </si>
  <si>
    <t>MODERNIZACION  DE LA OFICINA DE DESARROLLO COMUNITARIO</t>
  </si>
  <si>
    <t>IMPLEMENTAR JORNADAS DE ACCESO A LA JUSTICIA</t>
  </si>
  <si>
    <t>CONTRATACION DE CONCILIADORES CON EQUIDAD</t>
  </si>
  <si>
    <t xml:space="preserve">CONSTRUCCION CASA DE  JUSTICIA </t>
  </si>
  <si>
    <t xml:space="preserve">CONTRATACION  ACCIONES DEL PLAN DE SEGURIDAD  Y CONVIVIENCIA </t>
  </si>
  <si>
    <t xml:space="preserve">CAPACITACIONES, TALLERES PLAN DE SEGURIDAD Y CONVIVIENCIA CIUDADANA </t>
  </si>
  <si>
    <t xml:space="preserve">SUMINISTRO DE TRANSPORTE   PARA LA PERSONAS EN SITUACION DE DESPLAZAMIENTO </t>
  </si>
  <si>
    <t xml:space="preserve">PROGRAMA  JORNADAS DE  DOCUMENTACION  Y REGISTROS COMO ESTRETEGIA DEPROTECCION DE DERECHOS- </t>
  </si>
  <si>
    <t xml:space="preserve">CONTRATACION DE ACCIONES PARA LA ESTRATEGIA NACIONAL PARA PREVENIR Y ERRADICAR L AS FORMAS DE TABAJO INFANTIL Y PROTEGER AL JOVEN TRABAJADOR </t>
  </si>
  <si>
    <t xml:space="preserve">CENTRO DE ATENCION INTEGRAL PARA MENORES  VULNERABLES </t>
  </si>
  <si>
    <t xml:space="preserve">PROGRAMA PARA NIÑOS, NIÑAS Y ADOLESECENTES CON SUS DERECHOS AMENZADOS O VULNERADOS </t>
  </si>
  <si>
    <t xml:space="preserve">CONSTRUCION DE CENTRO DE RECUPERACION PARA  DISCAPACITADOS </t>
  </si>
  <si>
    <t xml:space="preserve">Seguridad </t>
  </si>
  <si>
    <t xml:space="preserve">PROGRAMA  BRIGADAS DE SEGURIDAD </t>
  </si>
  <si>
    <t xml:space="preserve">PLAN DE ATENCION INTEGRAL A LA POBLACION PRIORITARIA </t>
  </si>
  <si>
    <t xml:space="preserve">PLAN DE INFANCIA Y ADOLESCENCIA </t>
  </si>
  <si>
    <t xml:space="preserve">PROGRAMA SERVICIOS AMIGABLE  PARA INFANCIA Y ADOLESCENCIA </t>
  </si>
  <si>
    <t xml:space="preserve">CENTRO INTEGRAL DE ATENCION A LA INFANCIA  Y LA JUIVENTUD </t>
  </si>
  <si>
    <t xml:space="preserve">SISTEMA DE SEGUIMIENTO MONITOREO Y REGISTRO DAMNIFICADOS </t>
  </si>
  <si>
    <t xml:space="preserve">PROGRAMA ESPECIALIZADOS PARA NIÑOS Y NIÑAS DESMOVILIZADOS </t>
  </si>
  <si>
    <t xml:space="preserve">ENCUENTRO NACIONAL DEL ADULTO MAYOR ACTIVIDAES LUDICAS RECREATIVAS Y DE SALUD </t>
  </si>
  <si>
    <t>CONSTRUCCION DE ESCUELA DE ARTES Y OFICIO CON ENFOQUE DIFERENCIAL VICTIMAS GRUPOS ETNICOS POBLACION DISCAPACIDAD Y POBLACION LGTBI</t>
  </si>
  <si>
    <t xml:space="preserve">CENTRO DE EMPRENDIMIENTO CON COBERTURA RURAL CON ENFOQUE DIFERENCIA VICITMAS GRUPOS ETNICOS POBLACION CON DISCAPACIDAD Y POBLACION LGTBI </t>
  </si>
  <si>
    <t xml:space="preserve">IMPLEMENTAR PROGRAMA DE FORMACION - LEGISLACION AFROCOLOMBIANA </t>
  </si>
  <si>
    <t>INVESTIGACION E IDENTIFICACION DE MANIFESTACIONES CULTURALES AFRODESCENDIENTES</t>
  </si>
  <si>
    <t xml:space="preserve">PROGRAMA CREACION DE ORGANZIACIONES DE VICITIMA Y DESPLAZADOS </t>
  </si>
  <si>
    <t xml:space="preserve">PROGRAMA DE SALUD SEXUAL Y REPRODUCTIVCA PARA UNA MEJOR CALIDA DE VIDA Y SEGURIDAD INTEGRAL DE ADOLESCENTES </t>
  </si>
  <si>
    <t xml:space="preserve">PROGRAMA INSTITUCIONAL AMIGAS DE LA MUJER Y LA INFANCIA IAMI </t>
  </si>
  <si>
    <t xml:space="preserve">ESTRATEGIA NACIONAL INTEGRAL DE LUCHA CONTRA LA TRATA DE PERSONAS </t>
  </si>
  <si>
    <t xml:space="preserve">PLAN DE ACOMPAÑAMIENTO  Y ATENCION INTEGRAL A  VICTIMAS, ATENCION HUMANITARIA </t>
  </si>
  <si>
    <t xml:space="preserve">PROGRAMA ATENCION A LA POBLACION DESPLAZADA </t>
  </si>
  <si>
    <t>REALIZACION DE CAPACITACION EN MATERIA DE NORMATIVIDAD, LEGISLACION, MECANISMO DE GESTION Y FORMULACION DE PROYECTO DE LA ORGANIZACIÓN CIVILES Y COMUNITARIAS, PARA EL FORTALECIMIENTO DE LAS JUNTAS DE ACCION COMUNAL Y LAS JUNTAS ADMINISTRADORAS LOCALES.</t>
  </si>
  <si>
    <t>Recurso Propios</t>
  </si>
  <si>
    <t>CARNETIZACION E IDENTIFICACION DE LOS DIGNATARIOS DE JUNTAS DE ACCION COMUNAL</t>
  </si>
  <si>
    <t>PROGRAMA PARA LA ATENCION DE NIÑOS, NIÑAS ADOLECENTES VINCULADOS A PEORES FORMAS DE TRABAJO INFANTIL - ICBF</t>
  </si>
  <si>
    <t>SUMINISTRO PARA LA DOTACIONEQUIPOS DE OFICINA EQUIPOS TECNOLOGICOS PARA EL MEJORAMIENTO DE LA SECRETARIA DE GOBIERNO DEL MUNICIPIO DE CIENAGA MAGDALENA.</t>
  </si>
  <si>
    <t xml:space="preserve">SERVICIO DE MATENIMIENTO PREVENTIVO, CORRECTIVO Y REPARACION INTEGRAL (INCLUIDO RESPUESTO) DE LA MOTOCICLETAS DE LA ALCALDIA MUNICIPAL DE CIENAGA Y ENTREGADAS EN COMODATO A LOS MIEMBROS DE LA FUERZA PUBLICA (POLICIA Y EJERCITO NACIONAL, SIJIN, Y CTI) QUE PRESTAN SUS SERVICIOS EN EL MUNICIPIO DE CIENAGA - MAGDALENA. </t>
  </si>
  <si>
    <t>Contratación de una fundación que cuente con el personal adecuado para la realización de talleres, reuniones o capacitaciones para la creación del plan de seguridad y convivencia ciudadana.</t>
  </si>
  <si>
    <t>Plan de recopilación, organización, resguardo y protección documental.</t>
  </si>
  <si>
    <t>Centro subregional de paso para jóvenes infractores.</t>
  </si>
  <si>
    <t xml:space="preserve">Centro de atención integral para menores vulnerables </t>
  </si>
  <si>
    <t xml:space="preserve">Recursos Propios/SGP  libre inversion </t>
  </si>
  <si>
    <t>Plan de atención integral a la población prioritaria.</t>
  </si>
  <si>
    <t>Programa servicio amigable para infancia y adolescencia.</t>
  </si>
  <si>
    <t>SUMINISTRO DE CAJAS FUNEBRES PARA ATENDER LA POBLACION VULNERABLE, ADULTOS MAYORES DESPLAZADOS, VICTIMASO PARA LA INHUMANIZACION DE CADAVARES DE PERSONAS NO IDENTIFICADAS EN EL MUNICIPIO DE CIENAGA</t>
  </si>
  <si>
    <t>Plan de acciones para el mantenimiento y operación de centro de adulto mayores</t>
  </si>
  <si>
    <t>PREVENCION PARA EL NO USO DE POLVORA</t>
  </si>
  <si>
    <t xml:space="preserve">ACTUALIZACIÓN Y MODERNIZACIÓN DE LOS ESTATUTOS PARA LOS ORGANISMOS DE ACCION COMUNAL </t>
  </si>
  <si>
    <t>INICIATIVAS DE MEMORIA HISTORICA - PLAN DE RECOPILACION, ORGANIZACIÓN, RESGUARDO Y PROTECCION DOCUMENTAL</t>
  </si>
  <si>
    <t xml:space="preserve">CREACION  E IMPLEMENTACIÓN DEL PLAN DE PREVENCION Y PLAN DE CONTINGENCIA DE HECHOS VICTIMIZANTES </t>
  </si>
  <si>
    <t xml:space="preserve">APOYO LOGISTICO AL PROCESO DE FORMACION E INCIDENCIA DE REPRESENTANTES MUNICIPALES DE VICTIMAS </t>
  </si>
  <si>
    <t xml:space="preserve">CONVENIO DE COPERACION ENTRE LA ALCALDIA MUNICIPAL Y EL CUERPO DE BOMBEROS VOLUNTARIOS DE CIENAGA  </t>
  </si>
  <si>
    <t>25101701 72121402 92101602 95121705</t>
  </si>
  <si>
    <t>SEGUNDO CICLO DE CAPACITACION PARA EDILES Y EDILESAS DEL MUNICIPIO DE CIÉNAGA</t>
  </si>
  <si>
    <t xml:space="preserve">RECURSOS PROPIOS/SGP  libre inversion </t>
  </si>
  <si>
    <t>CAMPAÑA PARA REDUCIR LOS FACTORES DE RIESGOS MAS COMUNES EN EL MUNICIPIO DESARME Y CONSUMO DE ALCOHOL</t>
  </si>
  <si>
    <t xml:space="preserve">CAMPAÑA CONTRA LA DELICUENCIA, EXTORSION </t>
  </si>
  <si>
    <t>CONVENIO INTERINSTITUCIONALES EN LOS DIFERENTES ORGANISMO DE SOCORRO (CRUZ ROJA, BOMBEROS Y DEFENSA CIVIL) PARA LA ATENCION DE EMERGENCIA POR LOS RIESGOS DE DESASTRES.</t>
  </si>
  <si>
    <t xml:space="preserve">SUMINISTROS DE ELEMENTOS PARA FORTALECER A LOS ORGANISMOS DE SOCORRO CRUZ ROJA, BOMBREROS Y DEFENSA CIVIL. </t>
  </si>
  <si>
    <t>RECURSOS PROPIOS / SGP DE LIBRE INVERSION</t>
  </si>
  <si>
    <t>congreso nacional comunal</t>
  </si>
  <si>
    <t>SGP DE LIBRE INVERSION</t>
  </si>
  <si>
    <t>LA CONVIVENCIA Y NECESIDAD DE APOYO EMPODERAMIENTO EMPRESARIAL DE LA MUJER CIENAGUERA EN SU SEGUNDA ETAPA.</t>
  </si>
  <si>
    <t>política pública municipal de juventud basada en la ley 1622 del 29 de abril 2013</t>
  </si>
  <si>
    <t xml:space="preserve">APOYO LOGISTICO PARA LA JORNADA DE CEDULACION Y REGISTRO EN LA PARTE ALTA DEL MUNICIPIO </t>
  </si>
  <si>
    <t xml:space="preserve">recursos propios o sgp
</t>
  </si>
  <si>
    <t>Taller de Capacitacion sobre habilidades blandas para la empleabilidad (trabajo en equipo, comunicación, estrategias y adaptacion al cambio) dirigidas a funcionarios y enlaces adscritos a  la secretaria de gobierno del municipio de Cienaga Magdalena</t>
  </si>
  <si>
    <t>Minima cuantia</t>
  </si>
  <si>
    <t>taller de capacitacion para el fortalecimiento del clima laboral y organizacional, relaciones interpersonales, cultura organizacional, comunicación acertiva, toma de decisiones,  diagnostivo del clima laboral dirigido a los funcionarios de la secretaria de gobierno y enlances adscritos a esta secretaria.</t>
  </si>
  <si>
    <t xml:space="preserve">minima cuantia </t>
  </si>
  <si>
    <t xml:space="preserve">recursos propios </t>
  </si>
  <si>
    <t>PRESTACION DE SERVICIOS DE APOYO A LA GESTION ADMINISTRATIVA COMO AUXILIAR EN LA  SECRETARIA DE GOBIERNO Y PARTICIPACION CIUDADANA DEL MUNICIPIO DE CIENAGA MAGDALENA</t>
  </si>
  <si>
    <t>PRESTACION DE SERVICIOS PROFESIONAL DE APOYO A LA GESTION ADMINISTRATIVA EN LA OFICINA DE DESARROLLO COMUNITARIO ADSCRITO A LA SECRETARIA DE GOBIERNO Y PARTICIPACION CIUDADANA DEL MUNICIPIO DE CIENAGA MAGDALENA</t>
  </si>
  <si>
    <t>PRESTACION DE SERVICIOS PROFESIONALES DE APOYO A LA GESTION ADMINISTRATIVA AL DESARROLLO DE ACTIVIDADES PROPIAS DE LAS FUNCIONES DEL ENLACE DE LA UNIDAD DE VICTIMA ADSCRITO A LA SECRETARIA DE GOBIERNO MUNICIPAL</t>
  </si>
  <si>
    <t>PRESTACION DE SERVICIOS PROFESIONALES DE APOYO COMO PSICOLOGO A LA GESTION ADMINISTRATIVA AL DESARROLLO DE ACTIVIDADES PROPIAS DE LAS FUNCIONES DEL ENLACE DE LA UNIDAD DE VICTIMA ADSCRITO A LA SECRETARIA DE GOBIERNO MUNICIPAL</t>
  </si>
  <si>
    <t>PRESTACION DE SERVICIOS PROFESIONALES DE APOYO COMO PSICOLOGO A LA GESTION ADMINISTRATIVA AL DESARROLLO DE ACTIVIDADES PROPIAS DE LAS FUNCIONES DEL ENLACE DEL PROGRAMA DE ADULTO MAYOR  ADSCRITO A LA SECRETARIA DE GOBIERNO MUNICIPAL</t>
  </si>
  <si>
    <t>PRESTACION DE SERVICIOS PROFESIONALES DE APOYO COMO ASESOSR JURIDICO A LA GESTION ADMINISTRATIVA AL DESARROLLO DE ACTIVIDADES PROPIAS DE LAS FUNCIONES DEL ENLACE DE LA UNIDAD DE VICTIMA ADSCRITO A LA SECRETARIA DE GOBIERNO MUNICIPAL</t>
  </si>
  <si>
    <t>PRESTACION DE SERVICIOS TECNICO DE APOYO A LA GESTION ADMINISTRATIVA AL DESARROLLO DE ACTIVIDADES PROPIAS DE LAS FUNCIONES DEL ENLACE DE LA UNIDAD DE VICTIMA ADSCRITO A LA SECRETARIA DE GOBIERNO MUNICIPAL</t>
  </si>
  <si>
    <t>PRESTACION DE SERVICIOS PROFESIONALES DE APOYO A LA GESTION ADMINISTRATIVA AL DESARROLLO DE ACTIVIDADES PROPIAS DE LAS FUNCIONES COMO ENLACE DE JUVENTUD  ADSCRITO A LA SECRETARIA DE GOBIERNO MUNICIPAL</t>
  </si>
  <si>
    <t>PRESTACION DE SERVICIOS DE APOYO A LA GESTION ADMINISTRATIVA COMO TECNICO EN LA INSPECCION UNICA DE POLICIA ADSCRITO A LA SECRETARIA DE GOBIERNO Y PARTICIPACION CIUDADANA DEL MUNICIPIO DE CIENAGA MAGDALENA</t>
  </si>
  <si>
    <t xml:space="preserve">ADQUISICION DE VEHICULO 4X4 DOBLE CABINA PARA ATENDER EFECTIVAMENTE    LAS EMEGERCIAS (INCENDIOS FORESTALES E INUNDACIONES) EN EL AREA RURAL Y URBANA DENTRO DEL MUNICIPIO DE CIENAGA MAGDALENA. </t>
  </si>
  <si>
    <t>selección abreviada menor cuania</t>
  </si>
  <si>
    <t>PRESTACION DE SERVICIOS DE APOYO A LA GESTION ADMINISTRATIVA COMO TECNICO EN EL ENLACE DE VICTIMA ADSCRITO A LA SECRETARIA DE GOBIERNO Y PARTICIPACION CIUDADANA DEL MUNICIPIO DE CIENAGA MAGDALENA</t>
  </si>
  <si>
    <t>PRESTACION DE SERVICIOS PROFESIONALES COMO APOYO A LA GESTION ADMINISTRATIVA, EN ELABORACION Y FORMULACION DE PROYECTOS EN EL ENLACE DE VICTIMA ADCRITO A LA SECRETARIA DE GOBIERNO Y PARTICIPACION CIUDADANA DEL MUNICIPIO DE CIENAGA MAGDALENA</t>
  </si>
  <si>
    <t xml:space="preserve">APOYO LOGISTICO AL PROGRAMA DE PREVENCION  Y CONSUMO DE DROGAS Y SUSTANCIAS PSICOACTIVAS </t>
  </si>
  <si>
    <t>minma cuantia</t>
  </si>
  <si>
    <t>APOYO LOGISTICO PARA IMPLEMENTACION DE ELABORACION DE LA POLITICAS PUBLICAS DE LA LIBERTAD DE CREDO</t>
  </si>
  <si>
    <t xml:space="preserve">APOYO LOGISTICO PARA LA IMPLEMENTACION Y ELABORACION DE LAS POLIITICAS PUBLICAS DE DERECHOS HUMANOS </t>
  </si>
  <si>
    <t xml:space="preserve">APOYO LOGISTICO PARA LA IMPLEMENTACION Y ELABORACION DE LAS POLITICAS PUBLICAS DE HABITANTES DE CALLE </t>
  </si>
  <si>
    <t xml:space="preserve">minma cuantia </t>
  </si>
  <si>
    <t>APOYO LOGISTICO PARA LA IMPLEMENTACION  DE LA ELABORACION DE LA POLITICAS PUBLICAS DE PRIMERA INFACNCIA Y ADOLESENCIA CON EL ENFOQUE A PREVENCION DEL RECLUTAMIENTO FORZADO</t>
  </si>
  <si>
    <t>APYO LOGISTICO  PARA LA IMPLEMENTACION DE ELABORACION DE LAS POLITICAS PUBLICAS SOBRE EL MENOR INFRACTOR DEL MUNICIPIO DE CIENAGA MAGDALENA</t>
  </si>
  <si>
    <t>APOYO LOGISTICO PARA LA CREACION DEL CONCEJO TERRRITORIALES DE PAZ PARA RECONCILIACION Y CONVIVENCIA EN EL MUNICIPIO DE CIENAGA MAGDALENA</t>
  </si>
  <si>
    <t>APOYO LOGISTICO PARA EL HOSPEDAJE PARA LAS PERSONAS, LIDERES Y SU NUCLEO FAMILIAR DESPLAZADAS POR LA VIOLENCIA POR EL CONFLICTO ARMADO EN EL MUNICIPIO DE CIENAGA MAGDALENA</t>
  </si>
  <si>
    <t>APOYO LOGISTICO PARA LAS PERSONAS VICTIMAS DE CONFLICTO ARMADO EN PROCESO DE REINTEGRACION Y REINCORPORACION EN EL MUNICIPIO DE CIENAGA MAGDALENA</t>
  </si>
  <si>
    <t>APOYO LOGISTICO PARA LA SOCIALIZACION  Y PEDAGOGIA DEL CODIGO NACIONAL DE POLICIA PARA EL FORTALECIEMIENTO DE LA CONVIVENCIA Y LA SEGURIDAD CIUDADANA  EN LOS DIFERENTE SECTORES DEL MUICIPIO DE CIENAG MAGDALENA</t>
  </si>
  <si>
    <t>APOYO LOGISTICO PARA LAS FESTIVIDADES DEL DIA DEL NIÑO EN EL MUNICIPIO DE CIENAGA MAGDALENA</t>
  </si>
  <si>
    <t>APOYO LOGISTICO PARA EL DIA DE LAS PERSONAS CON DISCAPACIDA EN EL MUNICIPIO DE CIENAGA MAGDALENA</t>
  </si>
  <si>
    <t>APOYO LOGISTICO PARA LA CELEBRACION DE DIA INTERNACIONAL DE LA MUJER EN EL MUNICIPIO DE CIENAGA MAGDALENA</t>
  </si>
  <si>
    <t>recursos proios</t>
  </si>
  <si>
    <t>SUMINISTRO DE MATERIALES DE RECUPERACION PARA LA ATENCION EN MANEJOS DE DESASTRES DE LAS  ZONAS AFECTADAS DE FAMILIAS DEL MUNICIPIO DE CIENAGA MAGDALENA</t>
  </si>
  <si>
    <t xml:space="preserve">menor cuantia </t>
  </si>
  <si>
    <t>FONDO MUNICIPAL DE GESTION DE RIESGO Y DESASTRE</t>
  </si>
  <si>
    <t>SUMINISTRO DE MOTOBAOMBA PARA ATENDER LOS EVENTOS DE ATENCION Y DESASTRE</t>
  </si>
  <si>
    <t>IMPLEMENTACION PARA LA FORMULACION DEL PLAN MUNICIPAL DE GESTION DEL RIESGO</t>
  </si>
  <si>
    <t>IMPLEMENTACION PARA LA FORMULACION DE LA ESTRATEGIA MUNICIPAL DE RESPUESTA DE EMERGENCIA</t>
  </si>
  <si>
    <t>Prestación de Servicios Profesionales y de Apoyo a la Gestión Administrativa como Abogado para el Acompañamiento de los Procesos Administrativos y Sancionatorios Aperturados contra el Municipio de Cienaga, por el manejo, seguimiento e inversion de los recursos del SGR y SGP, desde la Oficina Asesora de Planeación Estratégica del Municipio de Ciénaga Magdalena</t>
  </si>
  <si>
    <t>Apoyo a la gestión administrativa como Ingeniero de Sistemas de la  Oficina Asesora de Planeación Estratégica y Gestión.</t>
  </si>
  <si>
    <t>Prestacion de Servicios Profesionales como Asesor para la Revision de los Proyectos Susceptibles de Ser Financiados con Recursos del Sistema General de Regalias del Municipio de Cienaga Magdalena.</t>
  </si>
  <si>
    <t>Prestacion de Servicios Profesionales como Asesor para la Consolidacion y Cargue de Informacion Tecnica y Administrativa de los Proyectos Suscetibles de Ser Financiados con Recursos del Sistema General de Regalias del Municipio de Cienaga Magdalena.</t>
  </si>
  <si>
    <t>Prestacion de Servicios Profesionales para la Asesoria Profesional y Tecnica de la Oficina Asesora de Planeacion Estrategica y Gestion. del Municipio de Cienaga Magdalena.</t>
  </si>
  <si>
    <t>Apoyo a la gestión administrativa y profesional como Topografo de la  Oficina Asesora de Planeación Estratégica y Gestión.</t>
  </si>
  <si>
    <t>Apoyo a la gestión administrativa tecnica o profesional para la elaboracion de documentos tecnicos y digitales de los Proyectos Suscetibles de Ser Financiados con Recursos del Sistema General de Regalias del Municipio de Cienaga Magdalena.</t>
  </si>
  <si>
    <t>Suministro de elementos de equipos y mobiliario para la oficina de Planeación Estrategica y Gestión del Municipio</t>
  </si>
  <si>
    <t>Apoyo a la gestión administrativa como Tecnico o Profesional en temas ambientales de la  Oficina Asesora de Planeación Estratégica y Gestión.</t>
  </si>
  <si>
    <t>enero</t>
  </si>
  <si>
    <t xml:space="preserve">PRESTACIÓN DE SERVICIOS PROFESIONALES DE APOYO A LA GESTION PARA EL REPORTE DE LA INFORMACION REQUERIDA PARA EL SEGUIMIENTO A PLANES DE DESARROLLO TERRITORIALES, VIGENCIA 2020, EN EL SISTEMA DE INFORMACION PARA LA EVALUACION DE LA EFICACIA SIIE PARA EL MUNICIPIO DE CIÉNAGA, MAGDALENA.”. </t>
  </si>
  <si>
    <t>PRESTACIÓN DE SERVICIOS PROFESIONALES PARA  LA CONSOLIDACIÓN,  ANÁLISIS  Y REPORTE AL SISTEMA ÚNICO DE INFORMACIÓN DE  SERVICIOS   PÚBLICOS DOMICILIARIOS  "SUI”  DE  LOS  REQUISITOS PARA LA CERTIFICACIÓN DE LA ADMINISTRACIÓN DE LOS RECURSOS SGP DE AGUA POTABLE Y SANEAMIENTO BÁSICO DE LA VIGENCIA 2020 (DECRETO 1077 DE 2015) DEL MUNICIPIO DE CIÉNAGA, MAGDALENA</t>
  </si>
  <si>
    <t>Contratacion Directa</t>
  </si>
  <si>
    <t>MEJORAMIENTO ORNAMENTAL, CONSERVACION, CONTROL Y  MANTENIMIENTO DE ZONAS VERDES DE LOS PRINCIPALES ESCENARIOS DEPORTIVOS, PARQUES Y BULEVARES DEL MUNICIPIO DE CIENAGA, MAGDALENA</t>
  </si>
  <si>
    <t xml:space="preserve">Selección Abreviada de Menor Cuantia </t>
  </si>
  <si>
    <t xml:space="preserve">PRESTACION DE SERVICIOS PROFESIONALES COMO ABOGADO EN LA SECRETARIA DE INFRAESTRUCTURA Y DESARROLLO ECONOMICO SOSTENIBLE </t>
  </si>
  <si>
    <t>PRESTACION DE SERVICIOS PROFESIONALES COMO INGENIERO AMBIENTAL EN LA SECRETARIA DE INFRAESTRUCTURA Y DESARROLLO ECONOMICO SOSTENIBLE</t>
  </si>
  <si>
    <t>PRESTACION DE SERVICIOS PROFESIONALES COMO INGENIERO CIVIL PARA LA FORMULACION, EVALUACION Y SEGUIMIENTO DE LOS PROYECTOS DE OBRA DE LA SECRETARIA DE INFRAESTRUCTURA Y DESARROLLO ECONOMICO SOSTENIBLE</t>
  </si>
  <si>
    <t>PRESTACION DE SERVICIOS DE APOYO A LA GESTION COMO TECNOLOGO EN EL AREA DE INSPECCION DE OBRAS CIVILES QUE SE ENCUENTRAN A CARGO DE LA VIGILANCIA Y CONTROL DE LA SECRETARIA DE INFRAESTRUCTURA Y DESARROLLO ECONOMICO SOSTENIBLE DE LA ALCALDIA MUNICIPAL DE CIENAGA</t>
  </si>
  <si>
    <t>PRESTACION DE SERVICIOS DE APOYO A LA GESTION COMO TECNICO EN EL AREA DE INSPECCION DE OBRAS CIVILES QUE SE ENCUENTRAN A CARGO DE LA VIGILANCIA Y CONTROL DE LA SECRETARIA DE INFRAESTRUCTURA Y DESARROLLO ECONOMICO SOSTENIBLE DE LA ALCALDIA MUNICIPAL DE CIENAGA</t>
  </si>
  <si>
    <t xml:space="preserve">PRESTACIÓN DE SERVICIOS PROFESIONALES COMO ARQUITECTO PARA EL APOYO Y ACOMPAÑAMIENTO EN LA SUPERVISION, SEGUIMIENTO Y CONTROL EN LOS PROCESOS DE OBRAS Y ASESORIA PROFESIONAL EN TEMAS DE URBANISMOS DE LA SECRETARIA DE INFRAESTRUCTURA Y DESARROLLO ECONÓMICO SOSTENIBLE DE CIENAGA, MAGDALENA </t>
  </si>
  <si>
    <t>PRESTACION DE SERVICIOS PROFESIONALES COMO ARQUITECTO PARA LA FORMULACION, EVALUACION Y SEGUIMIENTO DE LOS PROYECTOS DE OBRA DE LA SECRETARIA DE INFRAESTRUCTURA Y DESARROLLO ECONOMICO SOSTENIBLE</t>
  </si>
  <si>
    <t>PRESTACION DE SERVICIOS PROFESIONALES A LA GESTION COMO CORDINADOR DEL CENTRO DE SERVICIO DE EMPLEO QUE FUNCIONA EN LA ALCALDIA</t>
  </si>
  <si>
    <t xml:space="preserve">PRESTACION DE SERVICIOS PROFESIONALES COMO TOPOGRAFO EN LA SECRETARIA DE INFREAESTRUCTURA Y DESARROLLO ECONOMICO Y SOSTENIBLE  </t>
  </si>
  <si>
    <t xml:space="preserve">PRESTACION DE SERVICIOS DE APOYO A LA GESTION PARA EL BUEN MANEJO DEL ARCHIVO  EN LA SECRETARIA DE INFREAESTRUCTURA Y DESARROLLO ECONOMICO Y SOSTENIBLE  </t>
  </si>
  <si>
    <t xml:space="preserve">PRESTACION DE SERVICIOS DE APOYO A LA GESTION COMO TECNICO AMBIENTAL PARA APOYO Y ACOMPAÑAMIUENTO A LOS PROYECTOS AMBIENTALES QUE EJECUTA Y SUPERVISA EN LA SECRETARIA DE INFREAESTRUCTURA Y DESARROLLO ECONOMICO Y SOSTENIBLE  </t>
  </si>
  <si>
    <t xml:space="preserve">PRESTACION DE SERVICIOS PROFESIONALES COMO DISEÑADOR INDUSTRIAL EN LA SECRETARIA DE INFREAESTRUCTURA Y DESARROLLO ECONOMICO Y SOSTENIBLE  </t>
  </si>
  <si>
    <t xml:space="preserve">PRESTACION DE SERVICIOS COMO TECNICO EN SISTEMAS  EN LA SECRETARIA DE INFREAESTRUCTURA Y DESARROLLO ECONOMICO Y SOSTENIBLE  </t>
  </si>
  <si>
    <t xml:space="preserve">PRESTACION DE SERVICIOS COMO TECNICO EN INSTALACIONES ELECTRICAS EN LA SECRETARIA DE INFREAESTRUCTURA Y DESARROLLO ECONOMICO Y SOSTENIBLE  </t>
  </si>
  <si>
    <t>PRESTACION DE SERVICIOS DE APOYO A LA GETION EN EL MUNICIPIO A TRAVES DE LA SECRETARIA DE INFRAESTRUCTURA EN APOYO EN LA INFORMACION Y PROMOCION  TURISTICA EN EL MUNICIPIO DE CIENAGA MAGDALENA EN LOS PUNTOS TURISTICO</t>
  </si>
  <si>
    <t xml:space="preserve">PRESTACION DE SERVICIOS PROFESIONALES COMO ASESOR JURIDICO  EN LA SECRETARIA DE INFREAESTRUCTURA Y DESARROLLO ECONOMICO Y SOSTENIBLE  </t>
  </si>
  <si>
    <t xml:space="preserve">PRESTACION DE SERVICIOS PROFESIONALES Y DE APOYO A LA GESTION EN LA SECRETARIA DE INFRAESTRUCTURA Y DESARROLLO ECONOMICO SOSTENIBLE EN LA FORMULACION DE ESTUDIOS SOCIOECONOMICOS </t>
  </si>
  <si>
    <t>PRESTACION DE SERVICIOS PARA LA LEGALIZACION DE LA SERVIDUMBRE DE LA LINEA DE 900</t>
  </si>
  <si>
    <t>NOMENCALTURA RURAL SAN PEDRO, SAN JAVIER Y PALMOR</t>
  </si>
  <si>
    <t xml:space="preserve">DOTACION DE EQUIPOS Y ADQUISICION HERRAMIENTAS E INSUMOS PARA LA SECRETARIA DE INFRAESTRUCTURA Y DESARROLLO ECONOMICO Y SOSTENIBLE </t>
  </si>
  <si>
    <t xml:space="preserve">RECOLECCON Y DISPOSICION DE LOS RESIDUOS SOLIDOS EN CORREGIMIENTOS DEL MUNIICIPIO DE CIENAGA </t>
  </si>
  <si>
    <t xml:space="preserve">Abril </t>
  </si>
  <si>
    <t xml:space="preserve">ESTACION DE BOMBEO CANAL MAR DEL PLATA </t>
  </si>
  <si>
    <t xml:space="preserve">Mayo </t>
  </si>
  <si>
    <t>LEGALIZACION DEL BARRIO POBLADO Y MILAGROSA</t>
  </si>
  <si>
    <t xml:space="preserve">Julio </t>
  </si>
  <si>
    <t xml:space="preserve">Sistema General de Regalias </t>
  </si>
  <si>
    <t>INTERVENTORIA TECNICA, ADMINISTRATIVA, FINANCIERA, JURIDICA Y CONTABLE AL PROYECTO DE CONSTRUCCION EN PAVIMENTO RIGIDO DEL BARRIO ABAJO</t>
  </si>
  <si>
    <t>CONSTRUCCION EN PAVIMENTO RIGIDO DEL BARRIO PARAISO</t>
  </si>
  <si>
    <t>INTERVENTORIA TECNICA, ADMINISTRATIVA, FINANCIERA, JURIDICA Y CONTABLE AL PROYECTO DE CONSTRUCCION EN PAVIMENTO RIGIDO DEL BARRIO PARAISO</t>
  </si>
  <si>
    <t>ADECUACION DEL INMUEBLE DEL ANTIGUO MATADERO, CON FINES DE FUNCIONAMIENTO COMO SEDE DEL INSTITUTO DE TRANSITO Y TRANSPORTE</t>
  </si>
  <si>
    <t xml:space="preserve">MANTENIMIENTO DE RED TERCIARIA DE ALGUNOS PUNTOS CRÍTICOS DE LAS VÍAS QUE COMUNICAN LOS CORREGIMIENTOS DE SAN PEDRO-SAN JAVIER Y PALMOR EN LA SIERRA NEVADA EN EL MUNICIPIO DE CIÉNAGA, MAGDALENA </t>
  </si>
  <si>
    <t xml:space="preserve">Agosto </t>
  </si>
  <si>
    <t>INTERVENTORIA TECNICA, ADMINISTRATIVA, FINANCIERA, JURIDICA Y CONTABLE AL PROYECTO DE REPARCHEO VIAS MUNICIPIO DE CIENAGA</t>
  </si>
  <si>
    <t xml:space="preserve">LIMPIEZA DE CANALES DEL MUNICIPIO DE CIENAGA </t>
  </si>
  <si>
    <t xml:space="preserve">CONSTRUCCION EN PAVIMENTO RIGIDO DEL BARRIO JORGE ELIECER GAINTAN </t>
  </si>
  <si>
    <t>INTERVENTORIA TECNICA, ADMINISTRATIVA, FINANCIERA, JURIDICA Y CONTABLE AL PROYECTO DE CONSTRUCCION EN PAVIMENTO RIGIDO DEL BARRIO JORGE ELIECER GAITAN</t>
  </si>
  <si>
    <t xml:space="preserve">ubicación: cienaga  magdalena- ANA ZOJAIRA CAMARGO IGUARAN   Secretaria administrativa- </t>
  </si>
  <si>
    <t xml:space="preserve">SUMINISTRO DE ALIMENTOS (DESAYUNOS, ALMUERZOS, COMIDAS  Y REFRIGERIOS) Y APOYO  LOGISTICO PARA LOS DISTINTOS EVENTOS ORGANIZADOS  POR LAS DEPENDENCIAS  ADMINISTRATIVAS  DEL MUNICIPIO DE CIÉNAGA MAGDALENA </t>
  </si>
  <si>
    <t>COMPRA DE ELEMENTOS DE BIOSEGURIDAD PARA GARANTIZAR LA SALUD DE LOS FUNCIONARIOS Y/O CONTRATISTAS DE LA ALCALDIA MUNICIPAL DE CIÉNAGA MAGDALENA, ANTE LA PANDEMIA COVID-19</t>
  </si>
  <si>
    <t xml:space="preserve">PRESTACIÓN DEL SERVICIO DE MENSAJERÍA Y CORRESPONDENCIA DE LA ALCALDÍA MUNICIPAL DE CIÉNAGA MAGDALENA Y SUS DIFERETES DEPENDENCIAS </t>
  </si>
  <si>
    <t xml:space="preserve"> MANTENIMIENTO PREVENTIVO Y CORRECTIVO DE EQUIPOS DE COMPUTO Y DISPOSITIVOS DE FOTOCOPIADORA, SCANNER E IMPRESORA DE PROPIEDAD DEL MUNICIPIO DE CIÉNAGA MAGDALENA</t>
  </si>
  <si>
    <t>SUMINISTRO E INSTALACION DE MOBILIARIO DE LAS DIFERENTES OFICINAS Y  DEPENDENCIAS DE LA ALCALDÍA MUNICIPAL DE CIÉNAGA MAGDALENA</t>
  </si>
  <si>
    <t>ADQUISICIÓN DE LA FIRMA DIGITAL PARA LA RECEPCIÓN Y VALIDACION DE DOCUMENTOS E INFORMES QUE REQUIERA LA UTILIZACIÓN DE LA FIRMA DIGITAL DEL ALCALDE MUNICIPAL DE CIÉNAGA MAGDALENA</t>
  </si>
  <si>
    <t>PRESTACIÓN DE SERVICIOS INTEGRALES DE ASEO Y LIMPIEZA PARA LA ALCALDÍA MUNICIPAL DE CIÉNAGA MAGDALENA Y LAS DISTINTAS DEPENDENCIAS A CARGO DE LA ALCALDÍA MUNICIPAL DE CIÉNAGA MAGDALENA</t>
  </si>
  <si>
    <t>PRESTACIÓN DE SERVICIO DE VIGILANCIA Y SEGURIDAD PRIVADA PARA PARA LA ALCALDÍA MUNICIPAL DE CIÉNAGA MAGDALENA Y LAS DISTINTAS DEPENDENCIAS A CARGO DE LA ALCALDÍA MUNICIPAL DE CIÉNAGA MAGDALENA</t>
  </si>
  <si>
    <t xml:space="preserve">SUMINISTRO DE PAPELERÍA, ÚTILES DE OFICINA Y DEMÁS ELEMENTOS REQUERIDOS PARA ATENDER LAS NECESIDADES PROPIAS DE LA ADMINISTRACIÓN MUNICIPAL DE CIÉNAGA MAGDALENA </t>
  </si>
  <si>
    <t>ADQUISICION DE EQUIPOS DE COMPUTO, IMPRESORAS, ESCANER, ELEMENTOS DE OFIMATICA PARA EL CORRECTO FUNCIONAMIENTO DE LAS DEPENDENCIAS DE LA ALCALDÍA MUNICIPAL DE CIÉNAGA MAGDALENA</t>
  </si>
  <si>
    <t>IMPLANTACIÓN, ADAPTACIÓN, ENTRENAMIENTO, PUESTA EN FUNCIONAMIENTO, GESTIÓN DEL CAMBIO Y ESTABILIZACIÓN DE UN SISTEMA DE GESTIÓN DOCUMENTAL ELECTRÓNICO DE ARCHIVO – SGDE, PARA LA ADMINISTRACIÓN INTEGRAL DE LAS COMUNICACIONES OFICIALES Y DEL ACERVO DOCUMENTAL FÍSICO Y DIGITAL; LA SISTEMATIZACIÓN DE LA VENTANILLA ÚNICA DE INTERCAMBIO ELECTRÓNICO DE DATOS QUE INCLUYA LA GESTIÓN Y ATENCIÓN A PQRSD EN EL MUNICIPIO DE CIÉNAGA MAGDALENA , ACORDE A LOS ASPECTOS NORMATIVOS Y TÉCNICOS VIGENTES</t>
  </si>
  <si>
    <t>PRESTACIÓN DE SERVICIO DE TRANSPORTE TERRESTRE AUTOMOTOR (QUE INCLUYA CONDUCTOR Y COMBUSTIBLE) PARA TRANSPORTAR AL ALCALDE Y FUNCIONARIOS DE LAS DEPENDENCIAS DE LA ALCALDÍA MUNICIPAL DE CIÉNAGA MAGDALENA</t>
  </si>
  <si>
    <t xml:space="preserve">ADQUISICIÓN DE SEÑALIZACIÓN DE ÁREAS,  COMPRA Y RECARGA DE EXTINTORES, Y DOTACIÓN DE BOTIQUINES PARA LA ALCALDÍA MUNICIPAL DE CIÉNAGA MAGDALENA Y SUS DIFERENTES DEPENDENCIAS </t>
  </si>
  <si>
    <t>no</t>
  </si>
  <si>
    <t xml:space="preserve">CARACTERIZACION  DE POBLACIÓN VICTIMA PRODUCTORES DE CACOA DE LA VEREDA CERRO AZUL OASIS Y LA MOHANA EN  EL MUNICIPIO DE CIANAGA </t>
  </si>
  <si>
    <t xml:space="preserve">INTERVENTORÍA TÉCNICA, ADMINISTRATIVA, JURÍDICA, FINANCIERA Y AMBIENTAL AL CONTRATO DE CONCESIÓN MCP 001/2000 PARA LA FINANCIACIÓN, AMPLIACIÓN, REHABILITACIÓN, MANTENIMIENTO Y OPERACIÓN DE LA INFRAESTRUCTURA DE LOS SERVICIOS PÚBLICOS DE ACUEDUCTO, ALCANTARILLADO, ASEO Y SUS ACTIVIDADES COMPLEMENTARIAS EN EL MUNICIPIO DE CIÉNAGA – MAGDALENA, </t>
  </si>
  <si>
    <t>INSTALACIÓN DE LÍNEA DE CONDUCCIÓN DE AGUA POTABLE DE 6 PULGADAS EXPRESA PARA EL SECTOR DE LAS URBANIZACIONES ANA BELÉN Y VIDA NUEVA EN CIÉNAGA – MAGDALENA.</t>
  </si>
  <si>
    <t>ADECUACIONES DE LA INFRAESTRUCTURA FISICA DEL PUNTO VIVE DIGITAL DEL MUNICIPIO DE CIENAGA – MAGDALENA</t>
  </si>
  <si>
    <t>SUMINISTRO DE UN COMPLEMENTO ALIMENTARIO PARA LOS ESTUDIANTES DE LOS ESTABLECIMIENTOS EDUCATIVOS PRIORIZADO EN EL PROGRAMA DE ALIMENTACIÓN ESCOLAR DEL MUNICIPIO DE CIÉNAGA – MAGDALENA.</t>
  </si>
  <si>
    <t>PRESTACIÓN DE SERVICIOS PROFESIONALES PARA LA ELABORACIÓN, ORGANIZACIÓN Y PRESENTACIÓN DE LA INFORMACIÓN EXÓGENA PARA LA VIGENCIA 2020, SEGÚN LA RESOLUCIÓN 098 DEL 2020 EMANADA POR LA DIRECCIÓN DE IMPUESTOS Y ADUANAS NACIONALES DIAN.</t>
  </si>
  <si>
    <t>PRESTACIÓN DE SERVICIOS DE ASESORÍAS JURÍDICAS PROFESIONALES Y APOYO A LA GESTIÓN PARA EL RECAUDO DE CARTERA EN EL ÁREA DE IMPUESTOS DE INDUSTRIA Y COMERCIO ADSCRITA  A LA SECRETARIA DE HACIENDA.</t>
  </si>
  <si>
    <t>PRESTACIÓN DE SERVICIOS DE APOYO A LA GESTIÒN EN EL ÁREA DE IMPUESTO PREDIAL UNIFICADO ADSCRITO A LA SECRETARIA DE HACIENDA MUNICIPAL</t>
  </si>
  <si>
    <t>PRESTACIÓN DE SERVICIOS DE APOYO A LA GESTIÓN EN EL ÁREA CONTABLE, FINANCIERA Y TRIBUTARIA DE LA SECRETARÍA DE HACIENDA DEL MUNICIPIO DE CIÉNAGA - MAGDALENA.</t>
  </si>
  <si>
    <t>PRESTACIÓN DE SERVICIOS PROFESIONALES Y DE APOYO A LA GESTIÓN ADMINISTRATIVA, ELABORACIÓN  Y SEGUIMIENTOS A PROYECTOS DE INVERSION SOCIAL, ADSCRITO A LA SECRETARÍA DE SALUD Y DESARROLLO SOCIAL DEL MUNICIPIO DE CIENAGA - MAGDALENA</t>
  </si>
  <si>
    <t>80111604
80111601</t>
  </si>
  <si>
    <t xml:space="preserve">PRESTACIÓN DE SERVICIOS PROFESIONALES DE APOYO A LA GESTIÓN EN EL DESARROLLO DE LOS INSTRUMENTOS Y MECANISMOS DE ATENCION DEL SERVICIO PUBLICO DE LA EDUCACION EN EL MUNICIPIO, ACORDE A LAS FUNCIONES DE LA SECRETARÍA DE EDUCACION DEL MUNICIPIO DE CIÉNAGA - MAGDALENA. </t>
  </si>
  <si>
    <t xml:space="preserve">PRESTACION DE SERVICIOS DE APOYO A LA GESTION ADMINISTRATIVA DE LA SECRETARIA DE EDUCACION DEL MUNICIPIO DE CIENAGA -MAGDALENA, EN ATENCION A SUS FUNCIONES. </t>
  </si>
  <si>
    <t>PRESTACIÓN DE SERVICIOS PROFESIONALES DE APOYO A LA GESTIÓN FISCAL, CONTABLE Y FINANCIERA DE LA SECRETARIA DE HACIENDA DEL MUNICIPIO DE CIENAGA - MAGDALENA.</t>
  </si>
  <si>
    <t>PRESTACIÓN DE SERVICIOS DE APOYO A LA GESTIÓN EN EL DESARROLLO DE LOS PROCEDIMIENTOS TECNICOS, CONTABLES Y FINANCIEROS  DE LA SECRETARIA DE HACIENDA DEL MUNICIPIO DE CIÉNAGA - MAGDALENA</t>
  </si>
  <si>
    <t>PRESTACION DE SERVICIOS DE APOYO A LA GESTION EN LAS ACTIVIDADES OPERATIVAS Y ASISTENCIALES DE CARÁCTER CONTABLE DE LA SECRETARÍA DE HACIENDA DEL MUNICIPIO DE CIÉNAGA - MAGDALENA</t>
  </si>
  <si>
    <t xml:space="preserve">PRESTACIÓN DE SERVICIOS PROFESIONALES DE APOYO A LA GESTION EN EL DESARROLLO DE LOS PROCEDIMIENTOS DE CONSTRUCCIÓN,  DISEÑO  Y ADECUACIÓN  DE LA INFRAESTRUCTURA FISICA DEL MUNICIPIO Y LAS REQUERIDAS PARA EL MEJORAMIENTO DE LA CALIDAD DE VIDA POBLACIONAL, ACORDE A LAS FUNCIONES DE LA SECRETARÍA DE INFRAESTRUCTURA Y DESARROLLO ECONÓMICO SOSTENIBLE DEL MUNICIPIO DE CIÉNAGA MAGDALENA. </t>
  </si>
  <si>
    <t xml:space="preserve">PRESTACIÓN DE SERVICIOS DE APOYO A LA GESTIÓN EN EL ACOMPAÑAMIENTO DE LAS ACTIVIDADES TECNICAS DE LOS PROCESOS DE  OBRAS DE LA INFRAESTRUCTURA FISICA DEL MUNICPIO, EN ATENCIÓN A LAS FUNCIONES DE LA SECRETARÍA DE INFRAESTRUCTURA Y DESARROLLO ECONÓMICO SOSTENIBLE DEL MUNICIPIO DE CIÉNAGA MAGDALENA. </t>
  </si>
  <si>
    <t xml:space="preserve">PRESTACIÓN DE SERVICIOS DE APOYO A LA GESTIÓN EN LAS ACTIVIDADES OPERATIVAS Y ASISTENCIALES ORIENTADAS A MEJORAR LAS FUNCIONES PROPIAS DE LA SECRETARÍA DE INFRAESTRUCTURA Y DESARROLLO ECONÓMICO SOSTENIBLE DEL MUNICIPIO DE CIÉNAGA MAGDALENA. </t>
  </si>
  <si>
    <t>MEJORAMIENTO DE VÍAS URBANAS MEDIANTE LA CONSTRUCCIÓN DE PAVIMENTO EN CONCRETO RIGIDO EN EL BARRIO ABAJO Y OTROS SECTORES DEL MUNICIPIO DE CIENAGA- MAGDALENA</t>
  </si>
  <si>
    <t>MEJORAMIENTO DE VÍAS URBANAS MEDIANTE LA CONSTRUCCIÓN DE PAVIMENTO EN CONCRETO RÍGIDO EN EL BARRIO 5 DE FEBRERO ETAPA 1 DEL MUNICIPIO DE CIÉNAGA - MAGDALENA</t>
  </si>
  <si>
    <t>INTERVENTORIA TECNICA, ADMINISTRATIVA, FINANCIERA, JURIDICA Y CONTABLE AL PROYECTO DE CONSTRUCCION EN PAVIMENTO RIGIDO DEL BARRIO 5 DE FEBRERO ETAPA 1 DEL MUNICIPIO DE CIÉNAGA - MAGDALENA</t>
  </si>
  <si>
    <t>SUMINISTRO DE TECNOLOGÍA DE LA INFORMACIÓN Y COMUNICACIONES COMO RECURSO DIDÁCTICO PARA LAS INSTITUCIONES EDUCATIVAS OFICIALES DEL MUNICIPIO DE CIÉNAGA - MAGDALENA</t>
  </si>
  <si>
    <t>MANTENIMIENTO,MEJORAMIENTO, CONSERVACIÓN DELOS PARQUES, ZONAS VERDES, ESCENARIOS DEPORTIVOS DE BAJO MANTENIMIENTO DEL MUNICIPIO DE CIÉNAGA,MAGDALENA</t>
  </si>
  <si>
    <t>15 dias</t>
  </si>
  <si>
    <t>ARRENDAMIENTO DE DOS INMUEBLES PARA EL FUNCIONAMIENTO DE LA SECRETARÍA DE EDUCACIÓN EN EL MUNICIPIO DE CIÉNAGA-MAGDALENA</t>
  </si>
  <si>
    <t>5 dias</t>
  </si>
  <si>
    <t>PRESTACIÓN DE SERVICIOS PROFESIONALES PARA LA ASESORÍA Y ACOMPAÑAMIENTO EN LA ACTUALIZACIÓN DEL PLAN DE GESTIÓN INTEGRAL DE RESIDUOS SÓLIDOS “PGIRS” DEL MUNICIPIO DE CIÉNAGA- MAGDALENA</t>
  </si>
  <si>
    <t>PRESTACIÓN DE SERVICIOS PROFESIONALES PARA LA ASESORÍA Y ACOMPAÑAMIENTO EN LA FORMULACIÓN DEL PLAN DE GESTIÓN AMBIENTAL DEL MUNICIPIO DE CIÉNAGA- MAGDALENA</t>
  </si>
  <si>
    <t>AUNAR ESFUERZOS PARA EL MEJORAMIENTO DE LA CALIDAD EDUCATIVA MEDIANTE LA PRESTACION DE SERVICIOS PARA PROVEER LA CONECTIVIDAD A INTERNET DE 20 MBPS REUSO (1:1) MEDIANTE FIBRA OPTICA A 28 INSTITUCIONES EDUCATIVAS OFICIALES Y 90 ZONAS WIFI DEL MUNICIPIO DE CIENAGA MAGDALENA.</t>
  </si>
  <si>
    <t>10 dias</t>
  </si>
  <si>
    <t>PRESTACIÓN DE SERVICIOS EN CUALIFICACIÓN DIDÁCTICA Y DESARROLLO DE HABILIDADES DIGITALES EN ENTORNOS DE ENSEÑANZA DIRIGIDA AL TALENTO HUMANO RESPONSABLE DEL PROCESO DE LA ATENCIÓN INTEGRAL DE NIÑOS Y NIÑAS ETAPA DE PRIMERA INFANCIA MUNICIPIO DE CIENAGA</t>
  </si>
  <si>
    <t xml:space="preserve">CONTRATAR EL PROGRAMA DE SEGUROS PARA EL MUNICIPIO DE CIÉNAGA-MAGDALENA PARA AMPARAR LOS BIENES E INTERESES PATRIMONIALES DE PROPIEDAD DE LA ENTIDAD, VIDA GRUPO DEL ALCALDE, PERSONERO, CONCEJALES Y EDILES O DE AQUELLOS DONDE SEA LEGAL O CONTRACTUALMENTE RESPONSABLE. </t>
  </si>
  <si>
    <t>PRESTACIÓN DE SERVICIOS EN EL FORTALECIMIENTO DE LA GESTIÓN DE LA CALIDAD DE LA EDUCACIÓN INICIAL EN EL MUNICIPIO DE CIÉNAGA – MAGDALENA</t>
  </si>
  <si>
    <t>REALIZACIÓN DE TALLER PARA POSICIONAR LA EDUCACIÓN INICIAL CONTANDO CON LAS ENTIDADES CORRESPONSABLES EN TERRITORIO PARA LA ATENCIÓN INTEGRAL DE LOS NIÑOS Y NIÑAS, MAESTRAS PREESCOLARES DE LAS INSTITUCIONES EDUCATIVAS E IMPLEMENTACIÓN DE FERIAS DE EXPERIENCIAS SIGNIFICATIVAS COMO MUNICIPIO PRIORIZADO POR EL MINISTERIO DE EDUCACIÓN NACIONAL.</t>
  </si>
  <si>
    <t>PRESTACIÓN DE SERVICIOS PROFESIONALES DE APOYO A LA GESTIÓN FISCAL, CONTABLE Y FINANCIERA DE LA SECRETARÍA DE HACIENDA DEL MUNICIPIO DE CIÉNAGA - MAGDALENA. (12 CONTRATISTAS)</t>
  </si>
  <si>
    <t>PRESTACION DE SERVICIOS DE APOYO A LA GESTION EN LAS ACTIVIDADES ASISTENCIALES DE CARÁCTER ADMINISTRATIVO, ADELANTADAS POR LA SECRETARÍA DE HACIENDA DEL MUNICIPIO DE CIÉNAGA - MAGDALENA ( 6 CONTRATISTAS)</t>
  </si>
  <si>
    <t>PRESTACIÓN DE SERVICIOS PROFESIONALES DE APOYO A LA GESTIÓN COMO ESPECIALISTA EN LA ASESORÍA DE LOS ASUNTOS FISCALES, CONTABLES Y FINANCIEROS, ADELANTADOS POR LA  SECRETARÍA DE HACIENDA DEL MUNICIPIO DE CIENAGA - MAGDALENA. (2)</t>
  </si>
  <si>
    <t xml:space="preserve">PRESTACIÓN DE SERVICIOS PROFESIONALES DE APOYO A LA GESTIÓN EN EL DESARROLLO DE LOS INSTRUMENTOS Y MECANISMOS DE EJECUCIÓN DE RECURSOS Y PRESTACIÓN DEL SERVICIO PÚBLICO DE LA EDUCACIÓN, ACORDE A LAS FUNCIONES DE LA SECRETARÍA DE EDUCACION DEL MUNICIPIO DE CIÉNAGA - MAGDALENA. </t>
  </si>
  <si>
    <t>PRESTACIÓN DE SERVICIOS PROFESIONALES EN LA ASESORÍA JURÍDICA ESPECIALIZADA DE LOS PROCESOS ADELANTADOS POR LA SECRETARÍA DE EDUCACIÓN DEL MUNICIPIO DE CIÉNAGA -MAGDALENA, ACORDE A SUS FUNCIONES.</t>
  </si>
  <si>
    <t xml:space="preserve">PRESTACIÓN DE SERVICIOS PROFESIONALES PARA EL APOYO Y ACOMPAÑAMIENTO EN LA SUPERVISIÓN, SEGUIMIENTO Y CONTROL DE LOS PROCESOS DE OBRAS Y  TEMAS DE URBANISMO DE LA SECRETARÍA DE INFRAESTRUCTURA Y DESARROLLO ECONÓMICO SOSTENIBLE DEL MUNICIPIO DE CIÉNAGA- MAGDALENA  </t>
  </si>
  <si>
    <t xml:space="preserve">PRESTACIÓN DE SERVICIO DE APOYO  LA GESTIÓN EN LA PROMOCIÓN TURÍSTICA, ACORDE A LAS FUNCIONES DE LA SECRETARÍA DE INFRAESTRUCTURA Y DESARROLLO ECONÓMICO SOSTENIBLE DEL MUNICIPIO DE CIÉNAGA-MAGDALENA  </t>
  </si>
  <si>
    <t xml:space="preserve">PRESTACIÓN DE SERVICIOS PROFESIONALES  DE APOYO A LA GESTION EN LAS ACTIVIDADES DE COORDINACIÓN DEL CENTRO DE SERVICIO DE EMPLEO, ACORDE A LAS FUNCIONES DE LA SECRETARÍA DE INFRAESTRUCTURA Y DESARROLLO ECONÓMICO SOSTENIBLE DEL MUNICIPIO DE CIÉNAGA- MAGDALENA  </t>
  </si>
  <si>
    <t xml:space="preserve">PRESTACIÓN DE SERVICIOS DE APOYO A LA GESTIÓN PARA REALIZAR ACTIVIDADES DE ARCHIVO DE LA  SECRETARÍA DE INFRAESTRUCTURA Y DESARROLLO ECONÓMICO SOSTENIBLE DEL MUNICIPIO DE CIENAGA - MAGDALENA  </t>
  </si>
  <si>
    <t>PRESTACIÓN DE SERVICIOS DE APOYO A LA GESTIÓN  EN LA INSPECCIÓN DE OBRAS CIVILES QUE SE ENCUENTRAN A CARGO DE LA VIGILANCIA Y CONTROL DE LA SECRETARÍA DE INFRAESTRUCTURA Y DESARROLLO ECONÓMICO SOSTENIBLE DEL MUNICIPIO DE CIENAGA - MAGDALENA.</t>
  </si>
  <si>
    <t>PRESTACIÓN DE SERVICOS PROFESIONALES DE APOYO A LA GESTIÓN EN LA SECRETARÍA DE INFRAESTRUCTURA Y DESARROLLO ECONÓMICO SOSTENIBLE DEL MUNICIPIO DE CIÉNAGA -MAGDALENA, CON RELACIÓN A LA FORMULACIÓN DE ESTUDIOS SOCIOECONÓMICOS.</t>
  </si>
  <si>
    <t xml:space="preserve">PRESTACIÓN DE SERVICIOS PROFESIONALES EN TEMAS JURÍDICOS DE LA SECRETARÍA DE INFRAESTRUCTURA Y DESARROLLO ECONÓMICO SOSTENIBLE DEL MUNICIPIO DE CIÉNAGA- MAGDALENA  </t>
  </si>
  <si>
    <t>PRESTACIÓN DE SERVICIOS DE APOYO A LA GESTIÓN EN LA INSPECCIÓN DE OBRAS CIVILES QUE SE ENCUENTRA A CARGO DE LA VIGILANCIA Y CONTROL DE LA SECRETARÍA DE INFRAESTRUCTURA Y DESARROLLO ECONÓMICO Y SOSTENIBLE DEL MUNICIPIO DE CIÉNAGA- MAGDALENA.</t>
  </si>
  <si>
    <t>PRESTACIÓN DE SERVICIOS PROFESIONALES  PARA LA FORMULACIÓN, EVALUACIÓN Y SEGUIMIENTO DE LOS PROYECTOS DE OBRA DE LA SECRETARÍA DE INFRAESTRUCTURA Y DESARROLLO ECONÓMICO SOSTENIBLE DEL MUNICIPIO DE CIENAGA - MAGDALENA</t>
  </si>
  <si>
    <t>PRESTACIÓN DE SERVICIOS PROFESIONALES EN LA SECRETARÍA DE INFRAESTRUCTURA Y DESARROLLO ECONÓMICO SOSTENIBLE DEL MUNICIPIO DE CIÉNAGA - MAGDALENA, CON RELACIÓN A LOS DISTINTOS DISEÑOS REQUERIDOS.</t>
  </si>
  <si>
    <t>PRESTACIÓN DE SERVICIOS DE APOYO A LA GESTIÓN EN LAS ACTIVIDADES DESARROLLADAS POR LA SECRETARÍA DE INFRAESTRUCTURA Y DESARROLLO ECONÓMICO Y SOSTENIBLE DEL MUNICIPIO DE CIÉNAGA- MAGDALENA.</t>
  </si>
  <si>
    <t>APOYO LOGÍSTICO PARA LA REALIZACIÓN DEL PRESUPUESTO PARTICIPATIVO 2022 EN EL MUNICIPIO DE CIÉNAGA - MAGDALENA.</t>
  </si>
  <si>
    <t>SECRETARIA DE HACIENDA
sechacienda@cienaga-magdalena.gov.co</t>
  </si>
  <si>
    <t>APOYO A LA SUPERVISIÓN DE LA OBRA QUE TIENE POR OBJETO CONSTRUCCIÓN DE OBRAS INFRAESTRUCTURAS PARA MITIGAR LA AFECTACIÓN DE LA INUNDACIÓN EN EL SECTOR DE LA UNIÓN EN EL MUNICIPIO DE CIÉNAGA, MAGDALENA.</t>
  </si>
  <si>
    <t>CONSTRUCCIÓN DE OBRAS INFRAESTRUCTURAS PARA MITIGAR LA AFECTACIÓN DE LA INUNDACIÓN EN EL SECTOR DE LA UNIÓN EN EL MUNICIPIO DE CIÉNAGA, MAGDALENA.</t>
  </si>
  <si>
    <t>APOYO PARA LA SIEMBRA DE ESPECIES NATIVAS DE LA REGIÓN Y ACTIVIDADES COMPLEMENTARIAS EN ZONAS DE POCA ARBORIZACIÓN DEL MUNICIPIO DE CIÉNAGA</t>
  </si>
  <si>
    <t>INTERVENTORÍA TÉCNICA, ADMINISTRATIVA, JURÍDICA Y AMBIENTAL AL APOYO PARA LA SIEMBRA DE ESPECIES NATIVAS DE LA REGIÓN Y ACTIVIDADES COMPLEMENTARIAS EN ZONAS DE POCA ARBORIZACIÓN DEL MUNICIPIO DE CIÉNAGA</t>
  </si>
  <si>
    <t>FORTALECIMIENTO DE HABILIDADES EN DOCENTES DE EDUCACIÓN BÁSICA Y MEDIA PARA LA CONSOLIDACIÓN DE UN DISEÑO CURRICULAR MUNICIPAL A TRAVÉS DEL EJERCICIO EVALUATIVO DE LA PRUEBA SABER EN E.E. OFICIALES DEL MUNICIPIO DE CIÉNAGA - MAGDALENA.</t>
  </si>
  <si>
    <t xml:space="preserve">PRESTACIÓN DE SERVICIOS PROFESIONALES DE APOYO A LA SUPERVISIÓN AL PROYECTO FORTALECIMIENTO DE HABILIDADES EN DOCENTES DE EDUCACIÓN BÁSICA Y MEDIA PARA LA CONSOLIDACIÓN DE UN DISEÑO CURRICULAR MUNICIPAL A TRAVÉS DEL EJERCICIO EVALUATIVO DE LA PRUEBA SABER EN E.E. OFICIALES DEL MUNICIPIO DE CIÉNAGA - MAGDALENA. </t>
  </si>
  <si>
    <t>Prestacion de servicios profesionales especializados para actualizar la base de datos de l recaudo de la entidad e identificar, priorizar y gestionar los contribuyentes a traves de los distintos canales de notificacion, acorde a las funciones de la Secretaria de Hacienda del Municipio de Cienaga - Magdalena.</t>
  </si>
  <si>
    <t>MEJORAMIENTO DEL ALCANTARILLADO SANITARIO DEL BARRIO NANCY POLO EN EL MUNICIPIO DE CIÉNAGA - MAGDALENA.</t>
  </si>
  <si>
    <t>15 DIAS</t>
  </si>
  <si>
    <t>10 DIAS</t>
  </si>
  <si>
    <t>MISION: Garantizar la oferta de bienes y servicios públicos y sociales para mejorar las condiciones de vida de los cienagueros prioritariamente en salud, educación, e infraestructural lo que es posible gracias a un servicio institucional eficiente, eficaz, económico y colectivo que promueve la participación ciudadana, la convivencia y la transparencia para el desarrollo económico y social del municipio. VISION: La Alcaldía municipal de Ciénaga - Magdalena se proyecta para el año 2022 como una institución líder en el departamento del Magdalena, gracias a un conjunto de recursos humanos, físicos, tecnológicos y financieros que estará al servicio de los intereses de la comunidad, con el propósito de identificar las necesidades prioritarias y solucionarlas oportunamente, gracias al buen funcionamiento institucional y a la implementación de sistemas de gestión y control que finalmente ofrecen bienestar social, dignidad y seguridad a los cienagueros, buscando siempre una mejor calidad de vida de los ciudadanos, incentivando el aprovechamiento de las oportunidades para desarrollar plenamente el potencial de sus habitantes y de esta manera garantizar a la futuras generaciones una ciudad en donde predomine la solidaridad y la cultura ciudadana.</t>
  </si>
  <si>
    <t>$45,000,000</t>
  </si>
  <si>
    <t>$450,000,000</t>
  </si>
  <si>
    <t>SUMINISTRO DE DOTACIONES (VESTUARIO Y CALZADO DE LABOR) PARA LOS DOCENTES Y ADMINISTRATIVOS DEL SISTEMA GENERAL DE PARTICIPACIONES (SGP) ADSCRITOS A LA SECRETARÍA DE EDUCACIÓN MUNICIPAL, Y DOTACIONES PARA LOS ADMINISTRATIVOS ADSCRITOS A LA PLANTA CENTRAL DEL MUNICIPIO DE CIÉNAGA- MAGDALENA CORRESPONDIENTE AL PRIMER, SEGUNDO Y TERCER CUATRIMESTRE DE LAS VIGENCIA 2022</t>
  </si>
  <si>
    <t xml:space="preserve">PRESTACION DE SERVICIOS QUE PERMITAN LA ACTUALIZACIÓN DE LOS FUNCIONARIOS PÚBLICOS DEL MUNICIPIO DE CIÉNAGA MAGDALENA (TEMAS DE CONTRATACIÓN PÚBLICA, PLANEACION, GESTION PRESUPUESTAL Y DE MAS TEMAS RELACIONADOS CON SUS FUNCIONES) </t>
  </si>
  <si>
    <t>MANTENIMIENTO PREVENTIVO Y/O CORRECTIVO A TODO COSTO DE  LOS EQUIPOS DE  AIRE ACONDICIONADO  DE LA ALCALDIA MUNICIPAL DE CIENAGA</t>
  </si>
  <si>
    <t>SUMINISTRO DE ELEMENTOS DE ASEO Y CAFETERÍA , PARA ALCALDÍA MUNICIPAL DE CIÉNAGA MAGDALENA Y SUS DIFERENTES DEPENDENCIAS</t>
  </si>
  <si>
    <t>PRESTACION DE SERCIVIOS DE ELABORACION DEL PLAN DE GESTION DOCUMENTAL DEL MUNICIPIO DE CIENAGA MAGDALENA</t>
  </si>
  <si>
    <t xml:space="preserve">ADECUACION Y MANTENIMIENTO DE INFRAESTRUCTURA EN LAS INSTALACIONES DE LA ALCALDÍA MUNICIPAL DE CIÉNAGA MAGDALENA Y SUS DISTINTAS DEPENDENCIAS </t>
  </si>
  <si>
    <t>SUBASTA INVERSA</t>
  </si>
  <si>
    <t xml:space="preserve">PRESTACION DE SERVICIOS PARA LA IMPLEMENTACION DEL SISTEMA DE SEGURIDAD Y SALUD EN EL TRABAJO EN LA ALCALDIA DE CIENAGA MAGDALENA </t>
  </si>
  <si>
    <t>PRESTACIÓN DE SERVICIOS PROFESIONALES DE APOYO A LA GESTIÓN COMO ESPECIALISTA EN LA ASESORÍA JURÍDICA, ADMINISTRATIVA Y CONTRACTUAL DE LOS ASUNTOS RELACIONADOS CON LA SECRETARÍA ADMINISTRATIVA DEL MUNICIPIO DE CIÉNAGA - MAGDALENA.</t>
  </si>
  <si>
    <t>PRESTACION DE SERVICIOS DE APOYO A LA GESTION EN LAS ETAPAS PRECONTRACTUAL, CONTRACTUAL Y POSTCONTRACTUAL, CORRESPONDIENTE A LAS ACTIVIDADES QUE ADELANTA LA SECRETARIA ADMINISTRATIVA DEL MUNIICPIO DE CIENAGA MAGDALENA</t>
  </si>
  <si>
    <t>PRESTACIÓN DE SERVICIOS PROFESIONALES DE APOYO A LA GESTIÓN ADMINISTRATIVA Y CONTRACTUAL DE LA SECRETARIA ADMINISTRATIVA DEL MUNICIPIO DE CIÉNAGA - MAGDALENA</t>
  </si>
  <si>
    <t>PRESTACIÓN DE SERVICIOS DE APOYO A LA GESTIÓN EN EL DESARROLLO DE LAS ACTIVIDADES TÉCNICAS DE CARÁCTER ADMINISTRATIVO Y CONTRACTUAL, ADELANTADAS POR LA SECRETARÍA ADMINISTRATIVA DEL MUNICIPIO DE CIÉNAGA - MAGDALENA</t>
  </si>
  <si>
    <t xml:space="preserve">PRESTACION DE SERVICIOS DE APOYO A LA GESTION EN LAS ACTIVIDADES AUXILIARES DE LOGISTICAS Y ARCHIVO ADELANTADAS POR LA SECRETARIA ADMINISTRATIVA DEL MUNICIPIO DE CIENAGA MAGDALENA </t>
  </si>
  <si>
    <t>PRESTACIÓN DE SERVICIOS DE APOYO A LA GESTIÓN EN EL DESARROLLO DE LAS ACTIVIDADES TÉCNICAS DE CARÁCTER ADMINISTRATIVO, RELACIONADAS CON LA GESTION DOCUMENTAL, CONTRACTUAL Y LOGISTICA DE LA SECRETARÍA ADMINISTRATIVA DEL MUNICIPIO DE CIÉNAGA - MAGDALENA</t>
  </si>
  <si>
    <t xml:space="preserve">PRESTACION DE SERVICIOS PROFESIONALES DE APOYO A LA GESTION EN LAS ACTIVIDADES RELACIONADAS CON LA ORGANIZACIÓN, CONSOLIDACION, ACTUALIZACION Y CARGUE DE INFORMACION EN  LAS DISTINTAS PLATAFORMAS INFORMATICAS DE CONTRATACION ESTATAL, ACORDE A LAS FUNCIONES DE LA SECRETARIA ADMINISTRATIVA DEL MUNICIPIO DE CIENAGA - MAGDALENA.  </t>
  </si>
  <si>
    <t>PRESTACIÓN DE SERVICIOS PROFESIONALES DE APOYO A LA GESTIÓN ADMINISTRATIVA, JURIDÍCA Y CONTRACTUAL DE LA SECRETARÍA ADMINISTRATIVA DEL MUNICIPIO DE CIENAGA-MAGDALENA</t>
  </si>
  <si>
    <t>MUNICIPIO DE CIENAGA - MAGDALENA 
SECRETARIO - LUIS ALBERTO FERNANDEZ QUINTO 
SECRETARÍA DE SALUD
 CORREO:   secsalud@cienaga-magdalena.gov.co</t>
  </si>
  <si>
    <t>FESTIVAL NACIONAL DEL CAIMAN CIENAGUERO -  VERSION ESPECIAL 2022</t>
  </si>
  <si>
    <t>6 DIAS</t>
  </si>
  <si>
    <t>CELEBRACION CARNAVAL DE CIENAGA 2022</t>
  </si>
  <si>
    <t>MES DE LA DANZA</t>
  </si>
  <si>
    <t>30 DIAS</t>
  </si>
  <si>
    <t>FESTIVAL DE MUSICA CON GUITARRA GUILLERMO DE JESUS BUITRAGO</t>
  </si>
  <si>
    <t>5 DIAS</t>
  </si>
  <si>
    <t>APOYO LOGISTICO FESTIVAL INTERNACIONAL DE DANZAS TRIETNIA 2022</t>
  </si>
  <si>
    <t>APOYO LOGISTICO FESTIVAL DE DANZAS FOLCLORICAS COSTUMBRISTA</t>
  </si>
  <si>
    <t xml:space="preserve">JULIO </t>
  </si>
  <si>
    <t>EVENTO CELEBRACIÓN BATALLA DE CIENAGA 10 DE NOVIMBRE DE 2022</t>
  </si>
  <si>
    <t>3 DIAS</t>
  </si>
  <si>
    <t>EVENTO MUSICA PARA LA CONVIVENCIA 25 DE NOVIEMBRE DE 2022</t>
  </si>
  <si>
    <t>CELEBRACIÓN MASACRE DE LAS BANANERAS 6 DE DICIEMBRE DE 2022</t>
  </si>
  <si>
    <t>DICIEMBRE</t>
  </si>
  <si>
    <t>DOTACIÓN DE IMPLEMENTOS A LA BIBLIOTECA PEDRO BONET CAMARGO</t>
  </si>
  <si>
    <t>PUBLICACIÓN DE OBRAS LITERARIAS DE CIENAGUEROS ESCRITORES</t>
  </si>
  <si>
    <t>IMPLEMENTACION DEL PLAN DECENAL DEL DEPORTE</t>
  </si>
  <si>
    <t>CONCURSO DE MERITO</t>
  </si>
  <si>
    <t>CONTRATACION  PRESTACION DE SERVICIOS DE LAS DIFERENTES DEPENDENCIAS DE LA SECRETARIA DE SALUD Y DESARROLLO Social</t>
  </si>
  <si>
    <t>INVERSION</t>
  </si>
  <si>
    <t>45 DIAS</t>
  </si>
  <si>
    <t>FESTIVAL DEPORTES DE PLAYA</t>
  </si>
  <si>
    <t>CONVENIO</t>
  </si>
  <si>
    <t>DESARROLLO DE ACCIONES QUE ESTIMULEN HÁBITOS DE VIDA SALUDABLE EN LOS GRUPOS DE RIESGO CON MORBILIDADES EN EL MUNICIPIO DE CIÉNAGA</t>
  </si>
  <si>
    <r>
      <t>N</t>
    </r>
    <r>
      <rPr>
        <b/>
        <sz val="8"/>
        <rFont val="Calibri"/>
        <family val="2"/>
      </rPr>
      <t>O</t>
    </r>
  </si>
  <si>
    <t>MUESTRAS DE TALENTOS EN CANTO DEL GENERO  VALLENATO</t>
  </si>
  <si>
    <t>MUESTRAS DEL MERCADO CULTURAL EN EL MAGDALENA</t>
  </si>
  <si>
    <t>FESTIVAL  DE MUSICA CON GUITARRA GUILLERMO DE JESUS BUITRAGO</t>
  </si>
  <si>
    <t>ARRIENDO DE VEHICULO PARA LA SECRETARIA DE SALUD AREA SALUD PUBLICA</t>
  </si>
  <si>
    <t>ARRIENDO DE INMUEBLE , DONDE OPERAN LAS OFICINAS DE CULTURA Y DEPORTE</t>
  </si>
  <si>
    <t>ESCUELA  DE TALENTO ARTISTICO DONDE SE REALIZARAN  CURSOS DE ( DANZA, CANTO, POESIA, ARTES PLASTICAS Y DIBUJOS)</t>
  </si>
  <si>
    <t>PROYECTO DE FORTALECIMIENTO DE  A LA GESTION DE SALUD, CULTURA  Y DEPORTIVA DE  PBLACION  INDIGENA</t>
  </si>
  <si>
    <t>PAPSIVI ( POGRAMA DE ATENCION PSICOSOCIAL Y SALUD INTEGRAL A VICTIMAS</t>
  </si>
  <si>
    <t>CONTRATACION MEDICA CERTIFICADO DE DISCAPCIDAD</t>
  </si>
  <si>
    <t>PRESTACION DE SERVICIOS DE APOYO A LA GESTION PARA MITIGAR LOS EFECTOS CAUSADOS POR EL COVID19 EN EL MUNICIPIO DE CIENAGA MAGDALENENA</t>
  </si>
  <si>
    <t xml:space="preserve">PRESTACIÓN DE SERVICIOS PROFESIONALES DE APOYO A LA GESTIÓN EN EL FORTALECIMIENTO DE LAS FUNCIONES SANITARIAS DE LA DIMENSIÓN SALUD SEXUAL Y DERECHOS SEXUALES Y REPRODUCTIVOS, ADELANTADAS POR LA SECRETARÍA DE SALUD Y DESARROLLO SOCIAL DEL MUNICIPIO DE CIÉNAGA - MAGDALENA. </t>
  </si>
  <si>
    <t xml:space="preserve">PRESTACION DE SERVICIOS DE APOYO A LA GESTION EN EL FORTALECIMIENTO DE LA DIMENSION SANITARIA (VIGILANCIA EPIDEMIOLOGICA), EN ATENCION A LOS DISTINTOS SISTEMAS DE INFORMACION A CARGO DE LA SECRETARIA DE SALUD Y DESARROLLO SOCIAL DEL MUNICIPIO DE CIÉNEGA- MAGDALENA. </t>
  </si>
  <si>
    <t xml:space="preserve">PRESTACIÓN DE SERVICIOS PROFESIONALES DE APOYO A LA GESTIÓN EN EL FORTALECIMIENTO DE LAS FUNCIONES SANITARIAS DE LA DIMENSIÓN VIDA SALUDABLE Y CONDICIONES NO TRANSMISIBLES, ADELANTADAS POR LA SECRETARÍA DE SALUD Y DESARROLLO SOCIAL DEL MUNICIPIO DE CIÉNAGA - MAGDALENA. </t>
  </si>
  <si>
    <t>PRESTACIÓN DE SERVICIOS PROFESIONALES EN LOS ASUNTOS JURIDICOS, ADELANTADOS POR LA SECRETARÍA DE SALUD Y DESARROLLO SOCIAL DEL MUNICIPIO DE CIÉNAGA - MAGDALENA</t>
  </si>
  <si>
    <t>PRESTACIÓN DE SERVICIOS PROFESIONALES DE APOYO A LA GESTIÓN EN EL FORTALECIMIENTO DE LAS FUNCIONES SANITARIAS DE LA DIMENSIÓN CONVIVENCIA SOCIAL Y SALUD MENTAL, ADELANTADAS POR LA SECRETARÍA DE SALUD Y DESARROLLO SOCIAL DEL MUNICIPIO DE CIÉNAGA - MAGDALENA.</t>
  </si>
  <si>
    <t>PRESTACIÓN DE SERVICIOS PROFESIONALES DE APOYO A LA GESTIÓN EN LAS ACTIVIDADES ORIENTADAS AL ASEGURAMIENTO DEL REGISTRO Y AFILIACIONES EN LOS DIFERENTES REGIMENES DE SALUD EN CUMPLIMIENTO DE LAS FUNCIONES DE LA SECRETARÍA DE SALUD Y DESARROLLO SOCIAL DEL MUNICIPIO DE CIÉNAGA - MAGDALENA.</t>
  </si>
  <si>
    <t>PRESTACIÓN DE SERVICIOS DE APOYO A LA GESTIÓN EN LAS ACTIVIDADES ORIENTADAS AL ASEGURAMIENTO DEL REGISTRO Y AFILIACIONES EN LOS DIFERENTES REGIMENES DE SALUD EN CUMPLIMIENTO DE LAS FUNCIONES DE LA SECRETARÍA DE SALUD Y DESARROLLO SOCIAL DEL MUNICIPIO DE CIÉNAGA - MAGDALENA.</t>
  </si>
  <si>
    <t xml:space="preserve">PRESTACIÓN DE SERVICIOS PROFESIONALES DE APOYO A LA GESTIÓN EN EL FORTALECIMIENTO DE LAS FUNCIONES SANITARIAS DE LA DIMENSIÓN  SALUD SEXUAL  Y DERECHOS SEXUALES Y REPRODUCTIVOS ,  ADELANTADAS POR LA SECRETARÍA DE SALUD  Y DESARROLLO SOCIAL DEL MUNICIPIO DE CIÉNAGA - MAGDALENA. </t>
  </si>
  <si>
    <t xml:space="preserve">PRESTACIÓN DE SERVICIOS PROFESIONALES Y APOYO A LA GESTIÓN ADMINISTRATIVA EN LA ELABORACIÓN Y SEGUIMIENTO A LOS PROYECTOS, ADELANTADOS POR LA SECRETARIA DE SALUD Y DESARROLLO SOCIAL DEL MUNICIPIO DE CIÉNAGA MAGDALENA </t>
  </si>
  <si>
    <t xml:space="preserve">PRESTACIÓN DE SERVICIOS DE APOYO A LA GESTIÓN EN LAS ACTIVIDADES ORIENTADAS AL ASEGURAMIENTO DEL REGISTRO Y AFILIACIONES EN LOS DIFERENTES REGIMENES DE SALUD EN CUMPLIMIENTO DE LAS FUNCIONES DE LA SECRETARÍA DE SALUD Y DESARROLLO SOCIAL DEL MUNICIPIO DE CIÉNAGA - MAGDALENA. </t>
  </si>
  <si>
    <t xml:space="preserve">PRESTACIÓN DE SERVICIOS DE APOYO A LA GESTIÓN EN LAS ACTIVIDADES DE LA BIBLIOTECA PÚBLICA MUNICIPAL, ACORDE A LAS FUNCIONES DE LA SECRETARÍA DE SALUD Y DESARROLLO SOCIAL DEL MUNICIPIO DE CIÉNAGA - MAGDALENA. </t>
  </si>
  <si>
    <t xml:space="preserve">PRESTACIÓN DE SERVICIOS PROFESIONALES DE APOYO A LA GESTIÓN EN LA APLICACIÓN DE PROCESOS INFORMÁTICOS PARA EL MANEJO Y USO DE LAS BASES DE DATOS DE LOS DISTINTOS REGÍMENES DEL AREA DE SALUD CON OCASIÓN A LAS FUNCIONES DE LA SECRETARÍA DE SALUD Y DESARROLLO SOCIAL DEL MUNICIPIO DE CIÉNAGA - MAGDALENA. </t>
  </si>
  <si>
    <t>PRESTACION DE SERVICIOS PROFESIONALES DE APOYO A LA GESTION EN EL FORTALECIMIENTO DE LAS FUNCIONES SANITARIAS DE LA DIMENSION VIDA SALUDABLE Y ENFERMEDADES TRANSMISIBLES (ETV), ADELANTADAS POR LA SECRETARIA DE SALUD Y DESARROLLO SOCIAL DEL MUNICIPIO DE CIENAGA - MAGDALENA.</t>
  </si>
  <si>
    <t>PRESTACIÓN DE SERVICIOS PROFESIONALES DE APOYO A LA GESTIÓN EN LOS DISTINTOS PROCESOS JURÍDICOS, ADELANTADOS POR LA SECRETARIA DE SALUD Y DESARROLLO SOCIAL DEL MUNICIPIO DE CIÉNAGA MAGDALENA</t>
  </si>
  <si>
    <t xml:space="preserve">PRESTACIÓN DE SERVICIOS DE APOYO A LA GESTIÓN EN LAS ACTIVIDADES ORIENTADAS AL FORTALECIMIENTO DE LA MÚSICA AUTÓCTONA, ACORDE A LAS FUNCIONES DE LA SECRETARIA DE SALUD Y DESARROLLO SOCIAL DEL MUNICIPIO DE CIÉNAGA – MAGDALENA </t>
  </si>
  <si>
    <t>PRESTACION DE SERVICOS PROFESIONALES DE APOYO A LA GESTION PARA EL FORTALECIMIENTO DE LAS FUNCIONES SANITARIAS DE LA DIMENSION VIDA SALUDABLE Y CONDICIONES NO TRANSMISIBLES (INFECCIONES ASOCIADAS A LA ATENCION EN SALUD - IAAS), ADELANTADAS POR LA SECRETARIA DE SALUD Y DESARROLLO SOCIAL DEL MUNICIPIO DE CIENAGA - MAGDALENA.</t>
  </si>
  <si>
    <t>PRESTACIÓN DE SERVICIOS PROFESIONALES DE APOYO A LA GESTIÓN EN EL DESARROLLO DE LOS PROCESOS DE PRUEBAS, RASTREOS Y AISLAMIENTO SELECTIVO SOSTENIBLE (PRASS), ACORDE AL ESTADO DE EMERGENCIA SANITARIA DE SALUD PÚBLICA, DECLARADO VIGENTE EN EL MUNICIPIO DE CIÉNAGA - MAGDALENA</t>
  </si>
  <si>
    <t xml:space="preserve">PRESTACIÓN DE SERVICIOS PROFESIONALES DE APOYO A LA GESTIÓN EN LOS PROCESOS DE SALUD ADELANTADOS POR LA SECRETARÍA DE SALUD Y DESARROLLO SOCIAL DEL MUNICIPIO DE CIÉNAGA - MAGDALENA.  </t>
  </si>
  <si>
    <t xml:space="preserve">PRESTACIÓN DE SERVICIOS DE APOYO A LA GESTIÓN EN LAS ACTIVIDADES ORIENTADAS A LA ATENCION AL CIUDADANO EN CUMPLIMIENTO DE LAS FUNCIONES DE LA SECRETARÍA DE SALUD Y DESARROLLO SOCIAL DEL MUNICIPIO DE CIÉNAGA - MAGDALENA. </t>
  </si>
  <si>
    <t xml:space="preserve">PRESTACIÓN DE SERVICIOS PROFESIONALES DE APOYO A LA GESTIÓN EN LAS ACTIVIDADES ORIENTADAS A LA COORDINACIÓN DE LA BIBLIOTECA PÚBLICA MUNICIPAL, ACORDE A LAS FUNCIONES DE LA SECRETARÍA DE SALUD Y DESARROLLO SOCIAL DEL MUNICIPIO DE CIÉNAGA - MAGDALENA. </t>
  </si>
  <si>
    <t>PRESTACIÓN DE SERVICIOS PROFESIONALES DE APOYO A LA GESTIÓN EN LAS ACTIVIDADES ORIENTADAS A LA VERIFICACION DE LAS TOMAS DE MUESTRA EFECTUADAS POR LAS ENTIDADES ADMINISTRADORAS DE PLANES DE BENEFICIOS DE SALUD (EAPB) EN CUMPLIMIENTO DE LAS FUNCIONES DE LA SECRETARÍA DE SALUD Y DESARROLLO SOCIAL DEL MUNICIPIO DE CIÉNAGA - MAGDALENA.</t>
  </si>
  <si>
    <t xml:space="preserve">PRESTACIÓN DE SERVICIOS DE APOYO A LA GESTIÓN EN LAS ACTIVIDADES ORIENTADAS AL CUMPLIMIENTO DE LAS MEDIDAS NECESARIAS, PARA MITIGAR, PREVENIR Y CONTENER LOS RIESGOS OCASIONADOS POR EL ESTADO DE EMERGENCIA SANITARIA DE SALUD PÚBLICA, DECLARADO VIGENTE EN EL MUNICIPIO DE CIÉNAGA - MAGDALENA. </t>
  </si>
  <si>
    <t>PRESTACION DE SERVICIOS DE APOYO A LA GESTION EN EL FORTALECIMIENTO DE LA DIMENSION SANITARIA (VIGILANCIA EPIDEMIOLOGICA), EN ATENCION A LOS DISTINTOS SISTEMAS DE INFORMACION A CARGO DE LA SECRETARIA DE SALUD Y DESARROLLO SOCIAL DEL MUNICIPIO DE CIÉNEGA- MAGDALENA</t>
  </si>
  <si>
    <t>PRESTACIÓN DE SERVICIOS PROFESIONALES DE APOYO A LA GESTIÓN EN EL FORTALECIMIENTO DE LAS FUNCIONES SANITARIAS EN LA DIMENSIÓN NUTRICIÓN Y SEGURIDAD ALIMENTARIA, ADELANTADAS POR LA SECRETARÍA DE SALUD Y DESARROLLO SOCIAL DEL MUNICIPIO DE CIÉNAGA - MAGDALENA</t>
  </si>
  <si>
    <t xml:space="preserve">PRESTACIÓN DE SERVICIOS PROFESIONALES DE APOYO A LA GESTIÓN PARA EL FORTALECIMIENTO DE LA AUTORIDAD SANITARIA EN LOS PROGRAMAS DE NUTRICION Y SEGURIDAD ALIMENTARIA, ACORDE A LAS FUNCIONES DE LA SECRETARÍA DE SALUD Y DESARROLLO SOCIAL DEL MUNICIPIO DE CIÉNAGA - MAGDALENA.  </t>
  </si>
  <si>
    <t>PRESTACIÓN DE SERVICIOS PROFESIONALES  DE APOYO A LA GESTIÓN EN EL FOTALECIMIENTO DE LAS FUNCIONES SANITARIAS DE LA DIMENSION VIDA SALUDABLE Y CONDICIONES NO TRANSMISIBLES,  ADELANTADA POR LA SECRETARÍA DE SALUD  Y DESARROLLO SOCIAL DEL MUNICIPIO DE CIÉNAGA - MAGDALENA.</t>
  </si>
  <si>
    <t>PRESTACION DE SERVICIOS PROFESIONALES DE APOYO A LA GESTIONES JURIDICAS QUE ADELANTA LA SECRETARIA DE SALUD Y DESARROLLO SOCIAL, CON ATENCION A TODOS LOS PROCEDIMIENTOS ESTABLECIDOS EN SALUD.</t>
  </si>
  <si>
    <t>PRESTACION DE SERVICIOS PROFESIONALES EN LOS TRAMITES Y PROCEDIMIENTOS ADMINISTRATIVOS, CONFORME A LO REGLADO POR EL MINISTERIO DE SALUD Y LAS DIRECTRICES INTERNAS DE LA SECRETARIA DE SALUD Y DESARROLLO SOCIAL</t>
  </si>
  <si>
    <t xml:space="preserve">PRESTACION DE SERVICIOS DE APOYO A LA GESTION EN LAS ACTIVIDADES TECNICAS Y/O ASITENCIALES, RELACIONADAS CON LA SECRETARIA DE SALUD Y DESARROLLO SOCIAL DEL MUNICIPIO DE CIENAGA </t>
  </si>
  <si>
    <t xml:space="preserve">REPOSICIÓN DE PAVIMENTO EN CONCFRETO RÍGIDO EN ÁREAS DE LA ZONA NORTE DEL MUNICIPIO DE CIÉNAGA - MAGDALENA. </t>
  </si>
  <si>
    <t>PRESTACION DE SERVICIOS PROFESIONALES COMO INGENIERO
AMBIENTAL Y SANITARIO PARA EL APOYO, ASESORIA PROFESIONAL Y ACOMPAÑAMIENTO
DE LOS PROYECTOS AMBIENTALES QUE EJECUTA Y SUPERVISA LA SECRETARIA DE
INFRAESTRUCTURA Y DESARROLLO ECONOMICO SOSTENIBLE DEL MUNICIPIO DE
CIENAGA MAGDALENA</t>
  </si>
  <si>
    <t>11</t>
  </si>
  <si>
    <t>n/a</t>
  </si>
  <si>
    <t>MELISSA OLIVOS CONLLANTE // 
SECRETARIA DE INFRAESTRUCTURA Y DESARROLLO ECONOMICO SOSTENIBLE // secinfraestructura@cienaga-magdalena.gov.co</t>
  </si>
  <si>
    <t>PRESTACION DE SERVICIOS DE APOYO A LA GESTION COMO
TECNICO AGRICOLA EN LA SECRETARIA DE INFRAESTRUCTURA Y DESARROLLO
ECONOMICO SOSTENIBLE</t>
  </si>
  <si>
    <t>PRESTACION DE SERVICIOS PROFESIONALES COMO INGENIERO
CIVIL PARA LA FORMULACION, EVALUACION Y SEGUIMIENTO DE LOS PROYECTOS DE
OBRA DE LA SECRETARIA DE INFRAESTRUCTURA Y DESARROLLO ECONOMICO
SOSTENIBLE</t>
  </si>
  <si>
    <t>PRESTACION DE SERVICIOS DE APOYO A LA GESTION COMO
TECNOLOGO EN EL AREA DE INSPECCION DE OBRAS CIVILES QUE SE ENCUENTRAN A
CARGO DE LA VIGILANCIA Y CONTROL DE LA SECRETARIA DE INFRAESTRUCTURA Y
DESARROLLO ECONOMICO SOSTENIBLE DE LA ALCALDIA MUNICIPAL DE CIENAGA.</t>
  </si>
  <si>
    <t>PRESTACION DE SERVICIOS DE APOYO A LA GESTION COMO
TECNICO EN EL AREA DE INSPECCION DE OBRAS CIVILES QUE SE ENCUENTRAN A CARGO
DE LA VIGILANCIA Y CONTROL DE LA SECRETARIA DE INFRAESTRUCTURA Y DESARROLLO
ECONOMICO SOSTENIBLE DE LA ALCALDIA MUNICIPAL DE CIENAGA.</t>
  </si>
  <si>
    <t>PRESTACIÓN DE SERVICIOS PROFESIONALES COMO
ARQUITECTO PARA EL APOYO, ACOMPAÑAMIENTO Y CONTROL DE LOS CONTRATOS DE
CONCESION E INTERVENTORIAS CELEBRADOS POR EL MUNICIPIO ASIGNADOS A LA
SECRETARIA DE INFRAESTRUCTURA Y DESARROLLO ECONOMICO SOSTENIBLE</t>
  </si>
  <si>
    <t>PRESTACION DE SERVICIOS DE APOYO A LA GESTION PARA EL
BUEN MANEJO DEL ARCHIVO EN LA SECRETARIA DE INFREAESTRUCTURA Y DESARROLLO
ECONOMICO Y SOSTENIBLE</t>
  </si>
  <si>
    <t>PRESTACION DE SERVICIOS DE APOYO A LA GESTION COMO
TECNICO AMBIENTAL PARA APOYO Y ACOMPAÑAMIUENTO A LOS PROYECTOS
AMBIENTALES QUE EJECUTA Y SUPERVISA EN LA SECRETARIA DE INFREAESTRUCTURA Y
DESARROLLO ECONOMICO Y SOSTENIBLE</t>
  </si>
  <si>
    <t>PRESTACION DE SERVICIOS PROFESIONALES COMO DISEÑADOR
INDUSTRIAL EN LA SECRETARIA DE INFREAESTRUCTURA Y DESARROLLO ECONOMICO Y
SOSTENIBLE</t>
  </si>
  <si>
    <t>PRESTACION DE SERVICIOS DE APOYO A LA GESTION EN EL
MUNICIPIO A TRAVES DE LA SECRETARIA DE INFRAESTRUCTURA EN APOYO EN LA
INFORMACION Y PROMOCION TURISTICA EN EL MUNICIPIO DE CIENAGA MAGDALENA</t>
  </si>
  <si>
    <t>PRESTACION DE SERVICIOS PROFESIONALES EN TEMAS
JURIDICOS EN LA SECRETARIA DE INFRAESTRUCTURA Y DESARROLLO ECONOMICO
SOSTENIBLE.</t>
  </si>
  <si>
    <t>PRESTACION DE SERVICIOS PROFESIONALES Y DE APOYO A LA
GESTION EN LA SECRETARIA DE INFRAESTRUCTURA Y DESARROLLO ECONOMICO
SOSTENIBLE EN LA FORMULACION DE ESTUDIOS SOCIOECONOMICOS</t>
  </si>
  <si>
    <t>PRESTACION DE SERVICIOS PROFESIONALES COMO ASESOR
JURIDICO EN LA SECRETARIA DE INFRAESTRUCTURA Y DESARROLLO ECONOMICO
SOSTENIBLE</t>
  </si>
  <si>
    <t>PRESTACIÓN DE SERVICIOS PROFESIONALES PARA LA ASESORÍA EN
TODO LO CONCERNIENTE A PROYECTOS DE FOMENTO Y FORTALECIMIENTO DEL
EMPRENDIMIENTO, QUE SE LLEVEN ACABO DESDE LA SECRETARÍA DE INFRAESTRUCTURA Y
DESARROLLO SOSTENIBLE EN LA ALCALDÍA MUNICIPAL DE CIÉNAGA”.</t>
  </si>
  <si>
    <t>PRESTACION DE SERVICIOS PROFESIONALES COMO INGENIERO
CIVIL EN LA SECRETARIA DE INFRAESTRUCTURA Y DESARROLLO ECONOMICO
SOSTENIBLE EN LA SUPERVISION DE OBRAS Y EN LA REVISION DE DISEÑOS DE PLANOS
TOPOGRAFICOS Y ESTRUCTURALES DE LOS PROYECTOS DE OBRA EN EL MUNICIPIO DE
CIENAGA, MAGDALENA.</t>
  </si>
  <si>
    <t>PRESTACION DE SERVICIOS PROFESIONALES COMO ABOGADO
EN LA SECRETARIA DE INFRAESTRUCTURA Y DESARROLLO ECONOMICO</t>
  </si>
  <si>
    <t>PRESTACION DE SERVICIOS PROFESIONALES COMO ASESOR
JURICO EN TEMAS DE CONTRATACION EN LA SECRETARIA DE INFRAESTRUCTURA Y
DESARROLLO ECONOMICO SOSTENIBLE DEL MUNICIPIO DE CIENAGA – MAGDALENA</t>
  </si>
  <si>
    <t>PRESTACION DE SERVICIOS DE APOYO A LA GESTION A LA
GESTION DOCUMENTAL DE LA SECRETARIA DE INFRAESTRUCTURA Y DESARROLLO
ECONOMICO SOSTENIBLE</t>
  </si>
  <si>
    <t>APOYO LOGISTICO PARA LA SEGURIDAD DURANTE LAS FESTIVIDADES DEL CAIMAN EN EL MUNICIPIO DE Ciénaga MAGDALENA, CARIBE</t>
  </si>
  <si>
    <t>REALIZAR ENCUENTRO CULTURAL CON LOS INDIGENAS</t>
  </si>
  <si>
    <t xml:space="preserve">marzo </t>
  </si>
  <si>
    <t>PRESTACION DE SERVICIOS PARA EL APOYO LOGISTICO DE LAS ACTIVIDADES DE PAGO Y CONEXAS EN EL MARCO DEL PROGRAMA NACIONAL COLOMBIA MAYOR</t>
  </si>
  <si>
    <t>12 meses</t>
  </si>
  <si>
    <t>SUMINISTRO DE  120 CAMARAS DE SEGURIDAD PARA EL FORTALECIMIENTO DE LA SEGURIDAD EN ZONA URBANA Y RURAL DEL MUNICIPIO</t>
  </si>
  <si>
    <t>4 meses</t>
  </si>
  <si>
    <t>licitacion publica</t>
  </si>
  <si>
    <t>APOYO LOGISTICO PARA LA REALIZACION DE 2  CAMPAÑAS EN LAS INSTITUCIONES EDUCATIVAS SOBRE LOS DERECHOS DE LAS MUJERES</t>
  </si>
  <si>
    <t xml:space="preserve">julio </t>
  </si>
  <si>
    <t>1 mes</t>
  </si>
  <si>
    <t>ESCUELA PARA PAZ Y LA RECONCILIACION</t>
  </si>
  <si>
    <t>2 meses</t>
  </si>
  <si>
    <t>abreviada menor cuantia</t>
  </si>
  <si>
    <t>FORMULACION E IMPLEMENTACION DE LA POLITICA PUBLICA DE LA JUVENTUD</t>
  </si>
  <si>
    <t>3 MESES</t>
  </si>
  <si>
    <t>45 dias</t>
  </si>
  <si>
    <t xml:space="preserve">6 meses </t>
  </si>
  <si>
    <t>SOCALIACION DEL  ESTATUTO DEL CONSUMIDOR EN EL AREA URBANA Y RURAL DEL MUNICIPIO DE CIENAGA MAGDALENA</t>
  </si>
  <si>
    <t>APOYO LOGISTICO PARA EL FORTALECIMIENTO DE LA SEGURIDAD DURANTE EL FESTIVAL GUILLERMO DE JESUS BUITRAGO</t>
  </si>
  <si>
    <t>fondo cuenta-recursos propios</t>
  </si>
  <si>
    <t> 95121702</t>
  </si>
  <si>
    <t>PLAN DE ESTUDIOS DE LAS IE PARA LA DEMOCRATIZACION DE LA CONVIVENCIA ESCOLAR Y RESOLUCION PACIFICA DE CONFLICTOS (CATEDRA DE LA PAZ)</t>
  </si>
  <si>
    <t>IMPLEMENTAR PROCESO DE RENDICION DE CUENTAS A LAS COMUNIDADES</t>
  </si>
  <si>
    <t>ACOMPAÑAR LA ESTRATEGIA DE RED UNIDOS EN EL MUNICIPIO A TRAVES DE UN CONVENIO INTERADMINISTRATIVO PARA FORTALECER LA OFERTA INSTITUCIONAL</t>
  </si>
  <si>
    <t>REALIZAR CUATRO EVENTOS DE ACTIVIDADES RECREATIVAS,CULTURALES, DEPORTIVAS Y LUDICAS EN LOS DIFERENTES BARRIOS DEL MUNICIPIO DE CIENAGA AVANZA DE LA MANO CON EL PUEBLO</t>
  </si>
  <si>
    <t>CENTRO DE SATELITE DE OPERACIONES MILITARES EN EL AREA RURAL DEL MUNICIPIO EN ASOCIO CON OTROS ACTORES INSTITUCIONALES (CORREGIMIENTOS DEL PALMOR)</t>
  </si>
  <si>
    <t>licitacion</t>
  </si>
  <si>
    <t>CREAR UN PROGRAMA DE UNA ESCUELA DE LIDERAZGO EN EL MUNICIPIO, PARA BENEFICIAR A 120 LIDERES</t>
  </si>
  <si>
    <t>SEMANA DE LA JUVENTUD</t>
  </si>
  <si>
    <t>SUMINSITRO DE RACIONES ALIMENTARIAS Y HOSPEDAJE PARA EL PERSONAL DE LA FUERZA PUBLICA QUE REFORZARA LA SEGURIDAD DURANTE LAS FIESTAS DECEMBRINAS EN EL MUNICIPIO</t>
  </si>
  <si>
    <t>30 dias</t>
  </si>
  <si>
    <t>MANTENIMIENTO DEL PARQUE AUTOMOTOR DE LA FUERZA PUBLICA</t>
  </si>
  <si>
    <t>10 meses</t>
  </si>
  <si>
    <t>2 MESES</t>
  </si>
  <si>
    <t xml:space="preserve">febrero </t>
  </si>
  <si>
    <t>3 meses</t>
  </si>
  <si>
    <t>11 MESES</t>
  </si>
  <si>
    <t xml:space="preserve">minima </t>
  </si>
  <si>
    <t>PRESTACION DE SERVICIOS TECNICOS DE APOYO A LA GESTION ADMINISTRATIVA EN LA OFICINA DE DESARROLLO COMUNITARIO ADSCRITO A LA SECRETARIA DE GOBIERNO Y PARTICIPACION CIUDADANA DEL MUNICIPIO DE CIENAGA MAGDALENA</t>
  </si>
  <si>
    <t>jullio</t>
  </si>
  <si>
    <t>PRESTACION DE SERVICIOS PROFESIONALES Y DE APOYO A LA GESTION ADMINISTRATIVA COMO ASESOR EN TEMAS DE PROCESOS CIVILES POLICIVOS EN LA SECRETARIA DE GOBIERNO Y PARTICIPACION CIUDADANA DEL MUNICIPIO DE CIENAGA MAGDALENA</t>
  </si>
  <si>
    <t>PRESTACION DE SERVICIOS PROFESIONALES Y DE APOYO A LA GESTION COMO ASESOR JURIDICO ESPECIALIZADO PARA TRABAJAR EN TEMAS DE SEGURIDAD Y CONVIVENCIA CIUDADANA EN LA SECRETARIA DE GOBIERNO Y PARTICIPACION CIUDADANA DEL MUNICIPIO DE CIENAGA MAGDALENA</t>
  </si>
  <si>
    <t>PRESTACION DE SERVICIOS PROFESIONALES COMO APOYO A LA GESTION ADMINISTRATIVA, EN ELABORACION Y FORMULACION DE PROYECTOS EN LA SECRETARIA DE GOBIERNO Y PARTICIPACION CIUDADANA DEL MUNICIPIO DE CIENAGA MAGDALENA</t>
  </si>
  <si>
    <t xml:space="preserve">PRESTACION DE SERVICIOS PROFESIONALES Y DE APOYO A LA GESTION ADMINISTRATIVA COMO ASESOR J EN TEMAS DE PROCESOS CIVILES POLICIVOS ADSCRITO A LA SECRETARIA DE GOBIERNO Y PARTICIPACION CIUDADANA DEL MUNICIPIO DE CIENAGA MAGDALENA </t>
  </si>
  <si>
    <t>PRESTACION DE SERVICIOS TECNICOS Y DE APOYO A LA GESTION ADMINISTRATIVA EN EL ENLACE RED UNIDOS ADSCRITA A LA SECRETARIA DE GOBIERNO Y PARTICPACION CIUDADANA</t>
  </si>
  <si>
    <t>PRESTACION DE SERVICIOS PROFESIONALES Y DE APOYO A LA GESTION ADMINISTRATIVA COMO ASESOR  EN TEMAS DE QUERELLAS POLICIVAS EN LA SECRETARIA DE GOBIERNO Y PARTICIPACION CIUDADANA DEL MUNICIPIO DE CIENAGA MAGDALENA</t>
  </si>
  <si>
    <t>PRESTACION DE SERVICIOS PROFESIONALES Y DE APOYO A LA GESTION COMO ASESOR   PARA TRABAJAR EN LOS PLANES DE DESARROLLO CON ENFOQUE TERRITORIAL (PDET)  EN LA SECRETARIA DE GOBIERNO Y PARTICIPACION CIUDADANA DEL MUNICIPIO DE CIENAGA MAGDALENA</t>
  </si>
  <si>
    <t>PRESTACION DE SERVICIOS DE APOYO A LA GESTION ADMINISTRATIVA COMO AUXILIAR EN LA INSPECCION UNICA DE POLICIA ADSCRITO  A LA SECRETARIA DE GOBIERNO Y PARTICIPACION CIUDADANA DEL MUNICIPIO DE CIENAGA MAGDALENA</t>
  </si>
  <si>
    <t>PRESTACION DE SERVICIOS DE APOYO A LA GESTION ADMINISTRATIVA COMO TECNICO EN LA OFICINA DE VICTIMA ADSCRITO A LA SECRETARIA DE GOBIERNO Y PARTICIPACION CIUDADANA DEL MUNICIPIO DE CIENAGA MAGDALENA</t>
  </si>
  <si>
    <t>DOTACION DEL PUNTO DE VICTIMA</t>
  </si>
  <si>
    <t>1 MES</t>
  </si>
  <si>
    <t>SELECCIÓN ABREVIADA DE MENOR CUANTIA</t>
  </si>
  <si>
    <t>APOYAR UN PROYECTO PRODUCTIVO A POBLACION VICTIMAS</t>
  </si>
  <si>
    <t>15 dais</t>
  </si>
  <si>
    <t>Prestacion de servicio</t>
  </si>
  <si>
    <t xml:space="preserve">6  meses </t>
  </si>
  <si>
    <t>9 meses</t>
  </si>
  <si>
    <t>APOYO LOGISTICO PARA LA ATENCIÓN DE LOS MIEMBROS DE LA FUERZA PÚBLICA PARA LA REALIZACIÓN DE OPERATIVOS DE INTELIGENCIA ENCAMINADO A REFORZAR LA SEGURIDAD Y CONVIVENCIA EN EL CASCO URBANO DEL MUNICIPIO DE CIENAGA MAGDALENA 2020 "CIENAGA AVANZA DE LA MANO CON SEGURIDA" COMANDOS SITUACIONALES</t>
  </si>
  <si>
    <t>12 MESES</t>
  </si>
  <si>
    <t>SELECCIÓN ABREVIADA DE MENOR CUANTIA O PRESTACION DE SERVICIO</t>
  </si>
  <si>
    <t>CONTRATO DE PRESTACION DE SERVICIOS PARA EL APOYO LOGISTICO PARA LA ATENCION INTEGRAL DE NIÑEZ, INFANCIA, Y ADOLESCENCIA EN EL MUNICIPIO DE CIENAGA MAGDALENA</t>
  </si>
  <si>
    <t>un mes</t>
  </si>
  <si>
    <t>un año</t>
  </si>
  <si>
    <t>1 dia</t>
  </si>
  <si>
    <t>APOYO LOGISTICO PARA LA REALIZACION DEL ENCUENTRO DE ADULTO MAYOR VIGENCIA 2022 EN EL MUNICIPIO DE Ciénaga MAGDALENA. CIENAGA AVANZA DE LA MANO CON EL PUEBLO</t>
  </si>
  <si>
    <t>3 dias</t>
  </si>
  <si>
    <t>DESARROLLAR CONVENIO CON LA SECRETARIA DE EDUCACION MUNICIPAL PARA LOS PLANES DE RIESGOS EN LAS IE</t>
  </si>
  <si>
    <t>ACOMPAÑAR LAS 53 SENTENCIAS EXISTENTES EN RESTITUCION DE TIERRAS DADAS EN EL TERRITORIO MUNICIPALHASTA LA FECHA Y LAS SUBSIGUIENTES HASTA EL 2022</t>
  </si>
  <si>
    <t xml:space="preserve">10 meses </t>
  </si>
  <si>
    <t>IMPLEMENTACION DEL PROGRAMA DE ATENCION INTEGRAL AL ADULTO MAYOR EN EL MUNICIPIO DE CIENAGA</t>
  </si>
  <si>
    <t xml:space="preserve">7 meses </t>
  </si>
  <si>
    <t xml:space="preserve">SUMINISTRO DE  APOYO LOGISTICO COMITÉ DE INFANCIA Y ADOLESCENCIA </t>
  </si>
  <si>
    <t xml:space="preserve">1 mes </t>
  </si>
  <si>
    <t xml:space="preserve">3 meses </t>
  </si>
  <si>
    <t xml:space="preserve"> 2 meses </t>
  </si>
  <si>
    <t xml:space="preserve">  6 Meses </t>
  </si>
  <si>
    <t xml:space="preserve">4 meses </t>
  </si>
  <si>
    <t xml:space="preserve"> 1 meses </t>
  </si>
  <si>
    <t xml:space="preserve">mayo </t>
  </si>
  <si>
    <t xml:space="preserve">1 MES </t>
  </si>
  <si>
    <t xml:space="preserve">3 Meses </t>
  </si>
  <si>
    <t xml:space="preserve">ADQUISICION DE  60  MOTOCICLETAS FUERZA PUBLICA </t>
  </si>
  <si>
    <t>PROGRAMA  PARA NIÑOS , NIÑAS CON DISCAPACIDAD O ENFERMEDAD DE CIUIDADO ESPECIAL</t>
  </si>
  <si>
    <t>93141501                  93131801                 93131802</t>
  </si>
  <si>
    <t>93141509                 93141501</t>
  </si>
  <si>
    <t xml:space="preserve">4 MESES </t>
  </si>
  <si>
    <t xml:space="preserve">APOYO LOGISTICO  SEMANA DE LA AFRO COLOMBIANIDAD </t>
  </si>
  <si>
    <t>93141513                   93141706</t>
  </si>
  <si>
    <t xml:space="preserve">5 MESES </t>
  </si>
  <si>
    <t xml:space="preserve">SUMNIISTRO DE SERVICIOS FUNERARIOS COMUNIDAD MENOS  FAVORECIDA </t>
  </si>
  <si>
    <t>Selección abreviada de menor cuantia</t>
  </si>
  <si>
    <t xml:space="preserve"> 1 mes</t>
  </si>
  <si>
    <t>selección abreviada de menor cuantia</t>
  </si>
  <si>
    <t>25101503                    43211512                  43221721</t>
  </si>
  <si>
    <t>80111500                  80111600</t>
  </si>
  <si>
    <t>programa fortalecimiento de las organizaciones</t>
  </si>
  <si>
    <t xml:space="preserve">8 dias </t>
  </si>
  <si>
    <t>PROCESO DE ELECCION CIUDADANA A LOS ESPACIOS DE PARTICIPACION CIUDADANA.</t>
  </si>
  <si>
    <t xml:space="preserve">1 meses </t>
  </si>
  <si>
    <t>93111607                     93111608</t>
  </si>
  <si>
    <t>CAPACITACIÓN A LA COMUNIDAD SOBRE PARTICIPACION A LA GESTION PÚBLICA.</t>
  </si>
  <si>
    <t>86101705                 80111601</t>
  </si>
  <si>
    <t xml:space="preserve">DOTACION CASA COMUNAL </t>
  </si>
  <si>
    <t>80111601                    93131507</t>
  </si>
  <si>
    <t xml:space="preserve">JORNADAS DE ATENCION INTEGRAL A LAS VICTIMAS DEL CONFLICTO ARMADO </t>
  </si>
  <si>
    <t>25101701                  72121402                    92101602                   95121705</t>
  </si>
  <si>
    <t>Encuentro municipal de lideres comunales cienaga magdalena 2022</t>
  </si>
  <si>
    <t>80161502                  80111600</t>
  </si>
  <si>
    <t>80161502                    86101700</t>
  </si>
  <si>
    <t>80101508                  80101505                   80161500                 80161600                   80111504</t>
  </si>
  <si>
    <t>PRESTACION DE SERVICIOS PROFESIONALES Y DE APOYO A LA GESTION ADMINISTRATIVA COMO ASESOR  EN TEMAS DE PROCESOS CIVILES POLICIVOS ADSCRITO A LA SECRETARIA DE GOBIERNO Y PARTICIPACION CIUDADANA DEL MUNICIPIO DE CIENAGA MAGDALENA</t>
  </si>
  <si>
    <t xml:space="preserve">11 MESES </t>
  </si>
  <si>
    <t>PRESTACION DE SERVICIOS PROFESIONALES Y DE APOYO A LA GESTION COMO ASESOR  PARA TRABAJAR EN TEMASDE APOYO A LAS COMUNIDADES EN LA SECRETARIA DE GOBIERNO Y PARTICIPACION CIUDADANA DEL MUNICIPIO DE CIENAGA MAGDALENA</t>
  </si>
  <si>
    <t xml:space="preserve">11 meses </t>
  </si>
  <si>
    <t>PRESTACION DE SERVICIOS PROFESIONALES Y DE APOYO A LA GESTION EN TEMAS REALCIONADOS CON LA MUJER Y LA EQUIDAD DE GENERO EN LA SECRETARIA DE GOBIERNO Y PARTICIPACION CIUDADANA DEL MUNICIPIO DE CIENAGA MAGDALENA</t>
  </si>
  <si>
    <t>11 meses</t>
  </si>
  <si>
    <t>PRESTACION DE SERVICIOS TECNICOS O PROFESIONALES    DE APOYO A LA GESTION ADMINISTRATIVA COMO ENLACE MUNICIPAL DE LA UNIDAD DE VICTIMA ADSCRITO A LA SECRETARIA DE GOBIERNO EN EL MUNICIPIO DE CIENAGA MAGDALENA</t>
  </si>
  <si>
    <t>11  meses</t>
  </si>
  <si>
    <t>PRESTACION DE SERVICIOS PROFESIONALES DE APOYO COMO TRABAJADORA SOCIAL A LA GESTION ADMINISTRATIVA AL DESARROLLO DE ACTIVIDADES PROPIAS DE LAS FUNCIONES DEL ENLACE DE LA UNIDAD DE VICTIMA ADSCRITO A LA SECRETARIA DE GOBIERNO MUNICIPAL</t>
  </si>
  <si>
    <t>PRESTACION DE SERVICIOS PROFESIONALES O TECNICO  APOYO A LA GESTION ADMINISTRATIVA AL DESARROLLO DE ACTIVIDADES PROPIAS DE LAS FUNCIONES COMO ENLACE DE LGBTI  ADSCRITO A LA SECRETARIA DE GOBIERNO MUNICIPAL</t>
  </si>
  <si>
    <t>PRESTACION DE SERVICIOS PROFESIONALES Y DE APOYO A  LA GESTION ADMINISTRATIVA COMO ASESOR  ESPECIALIZADO EN LA SECRETARIA DE GOBIERNO Y PARTICIPACION CIUDADANA DEL MUNICIPIO DE CIENAGA MAGDALENA</t>
  </si>
  <si>
    <t>PRESTACION DE SERVICIOS PROFESIONALES Y DE APOYO A  LA GESTION ADMINISTRATIVA COMO INGENIERO DE SISTEMA EN LA SECRETARIA DE GOBIERNO Y PARTICIPACION CIUDADANA DEL MUNICIPIO DE CIENAGA MAGDALENA</t>
  </si>
  <si>
    <t xml:space="preserve"> Apoyo logistico para jornadas de verificacion censo y antecedentes MOTOCARRO, MOTOS, BICITAXIS  </t>
  </si>
  <si>
    <t>Apoyo logisticos para la implementacion del Consejo de Politica Social COMPOS</t>
  </si>
  <si>
    <t>39.000.000.oo</t>
  </si>
  <si>
    <t>CARACTERIZACION DE LA POBLACION VICTIMA DEL CONFLITO ARMADO DEL MUNICIPIO DE CIENAGA MAGDALENA</t>
  </si>
  <si>
    <t>CARACTERIZACION DE LA POBLACION LGBTI DEL MUNICIPIO DE CIENAGA MGDALENA</t>
  </si>
  <si>
    <t>recursos propio</t>
  </si>
  <si>
    <t>CARACTERIZACION DE LA POBLACION DEL ADULTO MAYOR DEL MUNICIPIO DE CIENAGA MGDALENA</t>
  </si>
  <si>
    <t>CARACTERIZACION DE LA POBLACION AFRODESENDIENTE DEL MUNICIPIO DE CIENAGA MAGDALENA</t>
  </si>
  <si>
    <t>CARACTERIZACION DE LA POBLACION INDIGENA DEL MUNICIPIO DE CIENAGA</t>
  </si>
  <si>
    <t>CARACTERIZACION DE LA MUJER Y ENFOQUE DE GENERO</t>
  </si>
  <si>
    <t>CARACTERIZACION DE LA POBLACION CON DISCAPACIDAD DEL MUNICIPIO DE CIENAGA MAGDALENA</t>
  </si>
  <si>
    <t>APOYO LOGISTICO PARA LA FORMULACION E IMPLEMENTACION  DEL PROGRAMA  DEL DESARROLLO CON ENFOQUE TERRITORIAL (PDET)</t>
  </si>
  <si>
    <t>CARACTERIZACION DE LA POBLACION EN EXTREMA POBREZA EN EL MUNICIPIO DE CIENAGA MGDALENA</t>
  </si>
  <si>
    <t>1mes</t>
  </si>
  <si>
    <t xml:space="preserve">15 dias </t>
  </si>
  <si>
    <t>SUMINISTRO DE KITS PARA AYUDAS HUMANITARIAS</t>
  </si>
  <si>
    <t xml:space="preserve"> CAPACITACION PARA JUNTAS DE ACCIONES COMUNALES DEL MUNICIPIO DE CIÉNAGA</t>
  </si>
  <si>
    <t>APOYO LOGISTICO PARA LA PREVENCION Y ERRADICACION DEL TRABAJO INFANTIL Y LA PROTECCION INTEGRAL AL ADOLECENTE TRABAJADOR</t>
  </si>
  <si>
    <t>PRESTACION DE SERVICIOS TECNICOS DE APOYO A LA GESTION ADMINISTRATIVA AL DESARROLLO DE ACTIVIDADES PROPIAS DE LAS FUNCIONES DE  LA SECRETARIA DE GOBIERNO MUNICIPAL</t>
  </si>
  <si>
    <t xml:space="preserve">ADQUISICION DE VEHICULO PARA LA FUERZA PUBLICA Y MIGRACION COLOMBIA  </t>
  </si>
  <si>
    <t>apoyo logistico para realizacion de la campaña  cienaga avanza de la mano con la seguridad  en los distinto sectores del municipio de Cienagá</t>
  </si>
  <si>
    <t>Desarrollo del primer encuentro de mujeres líderes "nuestra huella" para el fortalecimiento de capacidades en liderazgo en el municipio de Ciénaga</t>
  </si>
  <si>
    <t xml:space="preserve">Adquisicion de equipo e implementos de oficina </t>
  </si>
  <si>
    <t>Desarrollar un proyecto de fortalecimiento familiar por medio de la estrategia nacional de crianza amorosa + juego para la garantía de los derechos de niños, niñas y adolescentes del municipio de Ciénaga</t>
  </si>
  <si>
    <t>Actualizar la política pública de primera infancia, infancia y adolescencia del municipio de Ciénaga. Inicio: 26 de febrero de 2022, finaliza: 25 de julio de 2022. Valor: 40.000.000</t>
  </si>
  <si>
    <t>Implementar las líneas 1 y 2 de Garantías para el ejercicio pleno de la Libertad Religiosa y de Culto y Acción religiosa para la incidencia social de la política pública de libertad religiosa, de culto y conciencia del municipio de Ciénaga.</t>
  </si>
  <si>
    <t xml:space="preserve">Implementación del programa “cultura para la seguridad, la convivencia ciudadana y la paz en el marco del plan integral de seguridad y convivencia ciudadana del municipio de Ciénaga Magdalena </t>
  </si>
  <si>
    <t>Seguridad, regalias y recursos propios</t>
  </si>
  <si>
    <t>implementacion de la oficina de Paz  en el municipio de Ciénaga Magdalena para su apertura y dotacion.</t>
  </si>
  <si>
    <t>secretaria de educacion // KAREN VILLAFAÑA // seceducacion@cienaga-magdalena.gov.co</t>
  </si>
  <si>
    <t>APOYO LOGÍSTICO PARA EL ENCUENTRO MUNICIPAL ( PRESENCIAL), DEPARTAMENTAL Y NACIONAL DE JUEGOS DEPORTIVOS, FOLCLOR DANZAS Y CANTO (VIRTUAL) DEL MAGISTERIO 2022 EN EL MUNICIPIO DE CIÉNAGA, MAGDALENA</t>
  </si>
  <si>
    <t xml:space="preserve">CONSTRUCCIÓN DEL MURO DE CERRAMIENTO DEL ESTADIO MUNICIPAL DE CIENAGA, MAGDALENA
</t>
  </si>
  <si>
    <t xml:space="preserve">INTERVENTORÍA TÉCNICA, ADMINISTRATIVA, FINANCIERA Y AMBIENTAL AL PROYECTO CONSTRUCCIÓN DEL MURO DE CERRAMIENTO DEL ESTADIO MUNICIPAL DE CIENAGA, MAGDALENA
</t>
  </si>
  <si>
    <t>PRESTACION DE SERVICIOS PROFESIONALES DE APOYO A LA SUPERVISIÓN AL CONTRATO CUYO OBJETO ES IMPLEMANTACION FASE 02 DE ENERGÍA SOLAR FOTOVOLTAICA PARA LA ELECTRIFICACIÓN EN ZONAS RURALES NO INTERCONECTADAS DEL MUNICIPIO DE CIENAGA, MAGDALENA</t>
  </si>
  <si>
    <t>PRESTACION DE SERVICIOS PROFESIONALES DE APOYO A LA SUPERVISIÓN AL CONTRATO CUYO OBJETO ES MEJORAMIENTO DE LA VÍA TERCIARIA SAN PABLO – SAN JAVIER MEDIANTE LA CONSTRUCCIÓN DE PLACA HUELLA DEL TRAMO ENTRE EL K3 + 240 HASTA EL K14 + 690 DEL MUNICIPIO DE CIÉNAGA – MAGDALENA.</t>
  </si>
  <si>
    <t xml:space="preserve">AUNAR ESFUERZOS TÉCNICOS, ADMINISTRATIVOS Y FINANCIEROS PARA LA REALIZACIÓN DE LA SEGUNDA EDICIÓN ESPECIAL DEL FESTIVAL NACIONAL DEL CAIMÁN CIENAGUERO 2022, EN EL MUNICIPIO DE CIÉNAGA-MAGDALENA.
</t>
  </si>
  <si>
    <t>FORTALECIMIENTO DE LA ESTRATEGIA DE REHABILITACIÓN, BASADA EN LA COMUNIDAD - RBC, PARA LA VIGENCIA 2022 EN EL MUNICIPIO DE CIÉNAGA</t>
  </si>
  <si>
    <t>prestacion de servicios profesionales para el DESARROLLO DE ACTIVIDADES DE PLANEACIÓN ESTRATÉGICA  Y LUCHA CONTRA LA CORRUPCIÓN PARA LA VIGENCIA 2022 EN EL MUNICIPIO DE CIÉNAGA, MAGDALENA</t>
  </si>
  <si>
    <t>OFICINA ASESORA DE PLANEACION ESTRATEGICA Y GESTION // JESUS CAÑAS PADILLA // ofiplaneacion@cienaga-magdalena.gov.co</t>
  </si>
  <si>
    <t>IMPLEMENTACIÓN DE ESTRATEGIAS DE DESARROLLO PEDAGÓGICO Y ADMINISTRATIVO EN LA VIGENCIA 2022 PARA EL MUNICIPIO CERTIFICADO DE CIÉNAGA,MAGDALEN</t>
  </si>
  <si>
    <t xml:space="preserve">REMODELACIÓN, ADECUACIÓN Y/o REPARACIONES LOCATIVAS DE LOS CENTROS DE VIDA CANITAS, LUIS EBRATH, Y SAGRADO CORAZON PARA LA ATENCIÓN DEL ADULTO MAYOR EN EL MUNICIPIO DE CIÉNAGA, MAGDALENA. </t>
  </si>
  <si>
    <t>inversion</t>
  </si>
  <si>
    <t>PRESTACIÓN DE SERVICIO DE TRANSPORTE ESCOLAR PARA LOS ESTUDIANTES DE INSTITUCIONES EDUCATIVAS OFICIALES RURAL Y URBANA PRIORIZADAS DEL MUNICIPIO DE CIÉNAGA MAGDALENA</t>
  </si>
  <si>
    <t>APOYO LOGÍSTICO PARA GARANTIZAR LA SEGURIDAD DURANTE LA REALIZACIÓN DE LA SEGUNDA EDICIÓN ESPECIAL DEL FESTIVAL NACIONAL DEL CAIMÁN CIENAGUERO 2022 EN EL MUNICIPIO DE CIÉNAGA, MAGDALENA</t>
  </si>
  <si>
    <t>CONSTRUCCIÓN DEL SISTEMA DE CIRCUITO CERRADO DE TELEVISIÓN - CCTV-PARA EL FORTALECIMIENTO DE LA SEGURIDAD Y CONVIVENCIA CIUDADANA DEL MUNICIPIO DE CIENAGA - MAGDALENA COD BPPIM 2022471890112</t>
  </si>
  <si>
    <t xml:space="preserve">licitacion </t>
  </si>
  <si>
    <t>INTERVENTORIA TÉCNICA, ADMINISTRATIVA, FINANCIERA Y AMBIENTAL AL PROYECTO QUE LLEVA POR OBJETO LA CONSTRUCCIÓN DEL SISTEMA DE CIRCUITO CERRADO DE TELEVISIÓN - CCTV-PARA EL FORTALECIMIENTO DE LA SEGURIDAD Y CONVIVENCIA CIUDADANA DEL MUNICIPIO DE CIENAGA - MAGDALENA COD BPPIM 2022471890112</t>
  </si>
  <si>
    <t xml:space="preserve">PRESTACIÓN DE SERVICIOS PARA LA IMPLEMENTACIÓN DE ESTRATEGIAS DE DESARROLLO PEDAGÓGICO Y ADMINISTRATIVO EN LA VIGENCIA 2022 PARA EL MUNICIPIO CERTIFICADO DE CIÉNAGA - MAGDALENA </t>
  </si>
  <si>
    <t>epecial</t>
  </si>
  <si>
    <t>PRESTACIÓN DE SERVICIOS DE APOYO PARA EL FORTALECIMIENTO DE LA GESTIÓN INTEGRAL DEL PROGRAMA COLOMBIA MAYOR Y LAS ACTIVIDADES A CARGO DE LA SECRETARÍA DE GOBIERNO RELACIONADAS CON LA ATENCIÓN AL ADULTO MAYOR VIGENCIA 2022 EN EL MUNICIPIO DE CIENAGA COD</t>
  </si>
  <si>
    <t>concurso de merito</t>
  </si>
  <si>
    <t>ESTRATEGIAS Y ACTIVIDADES PARA EL FORTALECIMIENTO DELOS PROGRAMAS FAMILIAS EN ACCION E INGRESO SOLIDARIO EN EL MUNICIPIO DE CIENAGA</t>
  </si>
  <si>
    <t>PRESTACIÓN SERVICIOS PARA LA ACTUALIZACIÓN DE LAS PLATAFORMAS TECNOLÓGICAS, EN LO REFERENTE A LOS PROCESOS SISTEMATIZADOS DE LAS ÁREAS ADMINISTRATIVAS, FINANCIERAS Y TRIBUTARIAS A CARGO DE LA SECRETARÍA DE HACIENDA VIGENCIA 2022 DEL MUNICIPIO DE CIÉNAGA</t>
  </si>
  <si>
    <t>Eduardo Lavalle Nigrinis // Secretario de Hacienda // sechacienda@cienaga-magdalena.gov.co</t>
  </si>
  <si>
    <t>PRESTACION DE SERVICIOS EN LA NUBE )CLOUD SERVICES) DE LA PLATAFORMA WWW.ESCUELAENLINEA.COM PARA EL FORTALECIMIENTO DE LOS PROCESOS DE EVALUACION Y SEGUIMIENTO ACADEMICO ADMINISTRATIVO VIGENCIA 2022 PARA LAS IE OFICIALES DEL MUNICIPIO CIENAGA</t>
  </si>
  <si>
    <t xml:space="preserve">         44120000          14111500
44103100
44121600 
               44121700                              44121701                              44121800              44122000</t>
  </si>
  <si>
    <t>MENOR CUANTIA</t>
  </si>
  <si>
    <t>MUNICIPIO DE CIENAGA - MAGDALENA 
JEFE DE OFICINA  - JESUS ALBERTO CAÑAS PADILLA 
OFICINA ASESORA DE PLANEACION ESTRATEGICA Y GESTION
 CORREO:   ofiplaneacion@cienaga-magdalena.gov.co</t>
  </si>
  <si>
    <t>Apoyo logistico para la realizacion de la rendición publica de cuentas vigencia 2022 en el municipio de Ciénaga - Magdalena</t>
  </si>
  <si>
    <t>RECURSOS PROPIOS - SGP LIBRE INVERSION</t>
  </si>
  <si>
    <t>Apoyo logistico para la realizacion del presupuesto participativo, presupuesto vigencia 2023, municipio de Ciénaga - Magdalena</t>
  </si>
  <si>
    <t>Prestación de servicios profesionales y de apoyo a la gestión en los avances de la implementación y seguimiento del proceso de transparencia, lucha anticorrupcion y acceso a la información publica, en la oficina asesora de planeación estratégica del municipio de Ciénaga, Magdalena</t>
  </si>
  <si>
    <t>4 MESES</t>
  </si>
  <si>
    <t>Prestación de servicios profesionales y de apoyo a la gestión en los avances de la implementación y seguimiento del proceso de MIPG en la oficina asesora de planeación estratégica del municipio de Ciénaga, Magdalena</t>
  </si>
  <si>
    <t>5 MESES</t>
  </si>
  <si>
    <t xml:space="preserve">Prestación de Servicios de apoyo a la Gestión como Auxiliar Administrativo en la oficina Asesora de Planeación Estratégica y Gestión, en el área del Sisben en el municipio de Ciénaga Magdalena. </t>
  </si>
  <si>
    <t>Prestación de Servicios Profesionales y de Apoyo a la Gestión Administrativa como Abogado para el Acompañamiento de los Procesos Jurídicos de la Oficina Asesora de Planeación Estratégica del Municipio de Ciénaga Magdalena</t>
  </si>
  <si>
    <t>Prestación de servicios técnicos en apoyo a la oficina asesora de planeacion estratégica y gestión del municipio de ciénaga magdalena, para la recolección, análisis, consolidación, cargue y reporte de la información en las diferentes aplicaciones informáticas en las que se realiza el seguimiento y control de los procesos y gestión institucional del municipio de Ciénaga, Magdalena</t>
  </si>
  <si>
    <t xml:space="preserve">Apoyo a la gestión administrativa como ingeniera de sistemas Oficina Asesora de Planeación Estratégica y Gestión en el área del Sisben en el municipio de Ciénaga Magdalena  </t>
  </si>
  <si>
    <t>Prestacion de servicios tecnicos de apoyo a la gestion administrativa en la asesoria y acompañamiento en la recoleccion analisis y consolidacion de la informacion de los proyectos aprovados y en ejecucion financiados con recursos del sistema general de regalias.</t>
  </si>
  <si>
    <t>Prestacion de servicios profesionales como asesor para brindar conceptos, elaboracion y formulacion de proyectos de la oficina asesora de planeacion estrategica y gestion.</t>
  </si>
  <si>
    <t>Prestacion de servicios profesionales y de apoyo a la gestion administrativa como profesional universitario en la oficina de planeacion estrategica y gestion.</t>
  </si>
  <si>
    <t>Prestacion de servicios de un profesional como contador para proyectos del sistema general de regalias de la oficina asesora de planeacion</t>
  </si>
  <si>
    <t>Prestacion de servicios de apoyo como conductor en la oficina asesora de planeacion y gestion de la alcaldia del municipio de cienaga.</t>
  </si>
  <si>
    <t>Prestacion de servicios tecnicos como apoyo a la gestion administrativa atravez de la organización documental y archivo en la oficina asesora de planeacion estrategica y gestion para el municipio de Cienaga Magdalena.</t>
  </si>
  <si>
    <t>Suministro de elementos de papelería y útiles de oficina para la Oficina de Sisben del Municipio de Ciénaga</t>
  </si>
  <si>
    <t>Adecuacion de infraestructura en la oficina asesora de planeacion estrategica y gestion, y la oficina de sisben del municipio de Cienaga, Magdaleba.</t>
  </si>
  <si>
    <t>Apoyo a la gestión administrativa y profesional como Ingeniero Civil para la revision tecnica de los proyectos radicados en la  Oficina Asesora de Planeación Estratégica y Gestión.</t>
  </si>
  <si>
    <t>Apoyo a la gestión administrativa y profesional como Arquitecto para la revision tecnica de los proyectos radicados en la Oficina Asesora de Planeación Estratégica y Gestión.</t>
  </si>
  <si>
    <t>Prestacion de Servicios Profesionales como Asesor para la formulacion, Revision y Acompañamiento de los Proyectos, Programas, Estrategias y Actividades Sociales, Susceptibles de Ser Financiados con Recursos del Sistema General de Regalias y otras fuentes de financiacion del Municipio de Cienaga Magdalena.</t>
  </si>
  <si>
    <t>Apoyo a la gestión administrativa en la elaboracion de documentos tecnicos y digitales de los Programas, Procesos y Proyectos relacionados con la transversalidad de la Gestion adelantada por la Oficina Asesora de Planeacion Estrategica y Gestion.</t>
  </si>
  <si>
    <t>Prestación de servicios profesionales y de apoyo a la gestión en la implementación, seguimiento, avances y rendicion de informes en las plataformas de los diferentes programas y procesos relacionados con la transversalidad de la Gestion adelantada por la Oficina Asesora de Planeacion Estrategica y Gestion, con las Secretarias y Coordinaciones de la Alcaldia de el Municipio de Cienaga Magdalena.</t>
  </si>
  <si>
    <t xml:space="preserve">                44120000                14111500
             44103100             44121600
                44121700                   44121701    
                44121800                44122000</t>
  </si>
  <si>
    <t>RECURSOS PROPIOS - SGP LIBRE INVERSION - SGR</t>
  </si>
  <si>
    <t>Apoyo a la gestión administrativa y Profesional en Ingenieria Sanitaria e Hidraulia de la  Oficina Asesora de Planeación Estratégica y Gestión.</t>
  </si>
  <si>
    <t>Apoyo a la gestión administrativa Tecnica o Profesional en Sistemas Electricos y de Energias Alternativas de la  Oficina Asesora de Planeación Estratégica y Gestión.</t>
  </si>
  <si>
    <t>Apoyo a la gestión administrativa y Profesional en Ingenieria estructural de la  Oficina Asesora de Planeación Estratégica y Gestión.</t>
  </si>
  <si>
    <t xml:space="preserve">Estudios y diseños para la estructuracion y presentación de los proyectos formulados y radicados por la Oficina Asesora de Planeacion Estrategica y Gestion; dirigidos a satisfacer las necesidades de diferentes sectores, en el municipio de Ciénaga, Magdalena. </t>
  </si>
  <si>
    <t xml:space="preserve">PRESTACIÓN DE SERVICIOS PROFESIONALES DE APOYO A LA GESTION PARA EL REPORTE DE LA INFORMACION REQUERIDA PARA EL SEGUIMIENTO A PLANES DE DESARROLLO TERRITORIALES, VIGENCIA 2022, EN EL SISTEMA DE INFORMACION PARA LA EVALUACION DE LA EFICACIA SIIE PARA EL MUNICIPIO DE CIÉNAGA, MAGDALENA.”. </t>
  </si>
  <si>
    <t>PRESTACIÓN DE SERVICIOS PROFESIONALES PARA  LA CONSOLIDACIÓN,  ANÁLISIS  Y REPORTE AL SISTEMA ÚNICO DE INFORMACIÓN DE  SERVICIOS   PÚBLICOS DOMICILIARIOS  "SUI”  DE  LOS  REQUISITOS PARA LA CERTIFICACIÓN DE LA ADMINISTRACIÓN DE LOS RECURSOS SGP DE AGUA POTABLE Y SANEAMIENTO BÁSICO DE LA VIGENCIA 2022 (DECRETO 1077 DE 2015) DEL MUNICIPIO DE CIÉNAGA, MAGDALENA</t>
  </si>
  <si>
    <t>PRESTACION DE SERVICIOS POR RESULTADO PARA EL APOYO EN ACCIONES JURIDICAS, ADMINISTRATIVAS, TECNICAS Y FINANCIERAS CON EL PROPOSITO DE RECUPERAR LOS RECURSOS DEJADOS DE GIRAR AL MUNICIPIO DE CIENAGA, POR CONCEPTO DE IMPUESTOS DE INDUSTRIA COMERCIO Y EL DE AVISOS Y TABLEROS EN LOS DIFERENTES PROYECTOS QUE COMERCIALIZAN Y TRANSPORTAN LOS RECURSOS MINEROS, DE CARBON EN EL ENTE TERRITORIAL Y APARTIR DEL AÑO 2022 A LA FECHA</t>
  </si>
  <si>
    <t>Apoyo Tecnico y Logistico para la Conmemoracion del Dia Internacional de la Mujer</t>
  </si>
  <si>
    <t>MUNICIPIO DE CIENAGA - MAGDALENA 
SECRETARIO -HECTOR ZULETA ROVIRA
 CORREO:   secgobierno@cienaga-magdalena.gov.co</t>
  </si>
  <si>
    <t>Proceso de Formacion en Emprendimiento Para Mujeres Del municipio de Cienaga segunda fase</t>
  </si>
  <si>
    <t>$ 415.0000.000</t>
  </si>
  <si>
    <t>Implementacion de una linea estrategica las politicas Publicas de la mujer.</t>
  </si>
  <si>
    <t>$600.000.000</t>
  </si>
  <si>
    <t>Asistencia y Atencion para el Restablecimeinto de los Derechos de las Mujeres</t>
  </si>
  <si>
    <t>apoyo Tecnico y Logistico para la conmemoracion dia Internacional de la No Violencia contra las mujeres</t>
  </si>
  <si>
    <t>prestacion de servicos profesionales en ANTROPOLOGA</t>
  </si>
  <si>
    <t>$ 20.000.000</t>
  </si>
  <si>
    <t>prestacion servicos profesioanles en trabajo social</t>
  </si>
  <si>
    <t>prestacion de servicos en asitente tecnico</t>
  </si>
  <si>
    <t>$17.000.000</t>
  </si>
  <si>
    <t>MUNICIPIO DE CIENAGA-MERLYS MARINA BELTRAN ZULETA -Jefe de comunicaciones -TELEFONO    CORREO medios@cienaga-magdalena.gov.co</t>
  </si>
  <si>
    <t xml:space="preserve">2 meses </t>
  </si>
  <si>
    <t>PRESTACIÓN DEL SERVICIO DE PAUTAS RADIALES, TELEVISIVAS, PERIÓDICOS, SITIOS WEB, REDES SOCIALES, ENTREVISTAS Y
CAMPAÑAS INSTITUCIONALES PARA DAR A CONOCER LOS PLANES
PROGRAMAS Y PROYECTOS DE LA ALCALDÍA MUNICIPAL (PLAN DE MEDIOS)</t>
  </si>
  <si>
    <t>10 MESES</t>
  </si>
  <si>
    <t>INSTALACIÓN DE UN CANAL DE TV  ONLINE Y EMISORA WEB</t>
  </si>
  <si>
    <t>COMPONENTES PARA TECNOLOGÍA DE LA INFORMACIÓN Y LAS TELECOMUNICACIONES</t>
  </si>
  <si>
    <t xml:space="preserve">SILLAS DE ESCRITORIO </t>
  </si>
  <si>
    <t>CONSOLA DE AUDIO</t>
  </si>
  <si>
    <t xml:space="preserve">CONSOLA DE ILUMINACIÓN </t>
  </si>
  <si>
    <t xml:space="preserve">ARCHIVADOR </t>
  </si>
  <si>
    <t xml:space="preserve">COMPUTADORES ALTA GAMA </t>
  </si>
  <si>
    <t xml:space="preserve">CAMARAS VIDEOGRAFICAS </t>
  </si>
  <si>
    <t xml:space="preserve">ALQUILER DE VEHÍCULOS </t>
  </si>
  <si>
    <t>ACCESORIOS PARA EQUIPOS ACONDICIONADORES DE MABIENTE</t>
  </si>
  <si>
    <t>DIFUSIÓN DE TECNOLOGÍA DE ILUMINACIÓN Y TELECOMUNICACIONES</t>
  </si>
  <si>
    <t xml:space="preserve">EQUIPOS DE OFICINA, ACCESORIOS Y SUMINISTROS </t>
  </si>
  <si>
    <t xml:space="preserve">MAQUINARIA, SUMIINISTROS Y ACCESORIOS DE OFICINA </t>
  </si>
  <si>
    <t>ACCESORIOS DE OFICINA Y ESCRITORIOS</t>
  </si>
  <si>
    <t xml:space="preserve">SUMINISTROS DE OFICINA </t>
  </si>
  <si>
    <t xml:space="preserve">REPUESTOS DE TINTA Y MINAS DE LÁPICES </t>
  </si>
  <si>
    <t xml:space="preserve">CARPETAS DE ARCHIVO, CARPETAS Y SEPARADORES </t>
  </si>
  <si>
    <t xml:space="preserve">ATRILES, SISTEMA DE SONIDO Y ACCESORIOS </t>
  </si>
  <si>
    <t xml:space="preserve">PRESTACION DE SERVICIOS PROFESIONALES DE APOYO A LA GESTION EN LOS ASUNTOS RELACIONADOS CON LAS LIQUIDACIONES JUDICIALES CUOTAS PARTES Y COBRO COACTIVO PENSIONAL ACORDE A LA COMPETENCIA QUE LE ASISTE A LA OFICINA ASESORA JURIDICA DEL MUNICIPIO DE CIENAGA MAGDALENA </t>
  </si>
  <si>
    <t>HIRAN RAMIREZ MONROY // JEFE OFICINA ASESORA JURIDICA // ofijuridica@cienaga-magdalena.gov.co</t>
  </si>
  <si>
    <t xml:space="preserve">PRESTACION DE SERVICIOS DE APOYO A LA GESTION EN LA SECRETARIA DE GOBIERNO Y PARTICIPACION CIUDADANA PARA ATENDER Y PROPICIAR LA DISMINUCION DE CONTAGIOS DEL CORONAVIRUS (COVID19) EN EL MUNICIPIO DE CIENAGA </t>
  </si>
  <si>
    <t>PRESTACION DE SERVICIOS PROFESIONALES DE APOYO A LA GESTION EN LAS ACTIVIDADES RELACIONADAS CON LOS ASUNTOS DE CONTROL INTERNO ADELANTADOS POR EL DESPACHO DEL ALCALDE DEL MUNICIPIO DE CIENAGA MAGDALENA .</t>
  </si>
  <si>
    <t>HAIRLAN RODRIGUEZ ACOSTA// CONTROL INTERNO // controlinterno@cienaga-magdalena.gov.co</t>
  </si>
  <si>
    <t xml:space="preserve">PRESTACIÓN DE SERVICIOS PROFESIONALES DE APOYO A LA GESTIÓN EN LAS ACTIVIDADES RELACIONADAS CON LOS ASUNTOS DE CONTROL INTERNO, ADELANTADOS POR EL DESPACHO DEL ALCALDE DEL MUNICIPIO DE CIÉNAGA MAGDALENA. </t>
  </si>
  <si>
    <t>PRESTACION DE SERVICIOS DE APOYO A LA GESTION ADMINISTRATIVA EN LAS ACTIVIDADES TÉCNICAS DEL DESPACHO DEL ALCALDE DEL MUNICIPIO DE CIÉNAGA MAGDALENA, RELACIONADAS CON LOS ASUNTOS DE CONTROL INTERNO</t>
  </si>
  <si>
    <t xml:space="preserve">PRESTACIÓN DE SERVICIOS DE APOYO A LA GESTIÓN EN LAS ACTIVIDADES ASISTENCIALES DE RECEPCION, ORGANIZACIÓN Y CONSOLIDADION DE INFORMACION EN EL DESPACHO DEL ALCALDE DEL MUNICIPIO DE CIÉNAGA MAGDALENA RELACIONADAS CON LOS ASUNTOS DE CONTROL INTERNO </t>
  </si>
  <si>
    <t xml:space="preserve">PRESTACION DE SERVICIOS DE APOYO A LA GESTION ADMINISTRATIVA EN LAS ACTIVIDADES TÉCNICAS DEL DESPACHO DEL ALCALDE DEL MUNICIPIO DE CIÉNAGA MAGDALENA, RELACIONADAS CON LOS ASUNTOS DE CONTROL INTERNO </t>
  </si>
  <si>
    <t xml:space="preserve">PRESTACIÓN DE SERVICIOS DE APOYO A LA GESTION ADMINISTRATIVA EN LAS ACTIVIDADES TÉCNICAS DEL DESPACHO DEL ALCALDE DEL MUNICIPIO DE CIÉNAGA MAGDALENA, RELACIONADAS CON LOS ASUNTOS DE CONTROL INTERNO </t>
  </si>
  <si>
    <t>PRESTACIÓN DE SERVICIOS PROFESIONALES DE ASESORÍA JURÍDICA ESPECIALIZADA AL DESPACHO DEL ALCALDE DEL MUNICIPIO DE CIÉNAGA MAGDALENA.</t>
  </si>
  <si>
    <t>PRESTACIÓN DE SERVICIOS PROFESIONALES DE ASESORÍA JURÍDICA AL DESPACHO DEL ALCALDE DEL MUNICIPIO DE CIÉNAGA MAGDALENA.</t>
  </si>
  <si>
    <t>PRESTACIÓN DE SERVICIOS PROFESIONALES DE ASESORÍA JURÍDICA AL DESPACHO DEL ALCALDE DEL MUNICIPIO DE CIÉNAGA MAGDALENA</t>
  </si>
  <si>
    <t>PRESTACIÓN DE SERVICIOS PROFESIONALES DE ASESORÍA JURÍDICA ESPECIALIZADA AL DESPACHO DEL ALCALDE DEL MUNICIPIO DE CIÉNAGA MAGDALENA X 3 MESES .</t>
  </si>
  <si>
    <t xml:space="preserve">PRESTACIÓN DE SERVICIOS PROFESIONALES COMO ABOGADO PARA LA ASESORIA JURIDICA ESPECIALIZADA Y DEFENSA JURIDICA DEL MUNICIPIO DE CIÉNAGA MAGDALENA </t>
  </si>
  <si>
    <t xml:space="preserve">PRESTACIÓN DE SERVICIOS DE APOYO A LA GESTIÓN EN LAS ACTIVIDADES TÉCNICO -ADMINISTRATIVAS DE LA OFICINA ASESORA JURIDICA DEL MUNICIPIO DE CIÉNAGA -MAGDALENA </t>
  </si>
  <si>
    <t xml:space="preserve">PRESTACIÓN DE SERVICIOS DE APOYO A LA GESTIÓN EN LAS ACTIVIDADES TÉCNICAS, ORIENTADAS AL ARCHIVO DE LA OFICINA ASESORA JURÍDICA DEL MUNICIPIO DE CIÉNAGA -MAGDALENA </t>
  </si>
  <si>
    <t xml:space="preserve">PRESTACIÓN DE SERVICIOS DE APOYO A LA GESTIÓN COMO AUXILIAR JURÍDICO EN LA OFICINA ASESORA JURÍDICA DEL MUNICIPIO DE CIÉNAGA - MAGDALENA </t>
  </si>
  <si>
    <t xml:space="preserve">PRESTACIÓN DE SERVICIOS PROFESIONALES COMO ABOGADO PARA LA ASESORIA JURIDICA ESPECIALIZADA EN ASUNTOS ADMINISTRATIVOS Y DEFENSA JURIDICA DEL MUNICIPIO DE CIÉNAGA MAGDALENA </t>
  </si>
  <si>
    <t xml:space="preserve">PRESTACION DE SERVICIOS PROFESIONALES COMO ABOGADO PARA LA ASESORIA JURIDICA Y DEFENSA JURIDICA DEL MUNICIPIO DE CIENAGA - MAGDALENA </t>
  </si>
  <si>
    <t>PRESTACION DE SERVICIOS PROFESIONALES COMO ABOGADO PARA LA ASESORIA JURIDICA Y DEFENSA JURIDICA DEL MUNICIPIO DE CIENAGA - MAGDALENA</t>
  </si>
  <si>
    <t xml:space="preserve">PRESTACION DE SERVICIOS PROFESIONALES DE APOYO A LA GESTION ADMINISTRATIVA EN LA PLANEACION, SEGUIMIENTO Y EVALUACION DE LOS PLANES PROGRAMAS Y PROYECTOS MUNICIPALES QUE GARANTICEN LA CORRECTA INVERSION PUBLICA ACORDE A LAS FUNCIONES PROPIAS DE LA OFICINA ASESORA DE PLANEACION ESTRATEGICA Y GESTION DEL MUNICIPIO DE CIENAGA MAGDALENA </t>
  </si>
  <si>
    <t xml:space="preserve">PRESTACION DE SERVCIOS DE APOYO A LA GESTION EN LA ACTUALIZACION DE LOS PROYECTOS INSTITUCIONALES EN LAS DIFERENTES APLICACIONES INFORMATICAS A CARGO DE LA OFICINA ASESORA DE PLANEACION ESTRATEGICA Y GESTION DEL MUNICIPIO DE CIENAGA MAGDALENA  </t>
  </si>
  <si>
    <t>PRESTACION DE SERVICIOS DE APOYO A LA GESTION EN LAS ACTIVIDADES ASISTENCIALES DE RECEPCION, ORGANIZACIÓN Y CONSOLIDACION DE INFORMACIÓN, RELACIONADA CON LOS ASUNTOS DE LA OFICINA ASESORA DE PLANEACION ESTRATEGICA Y GESTION DEL MUNICIPIO DE CIENAGA - MAGDALENA.</t>
  </si>
  <si>
    <t xml:space="preserve">PRESTACIÓN DE SERVICIOS PROFESIONALES DE APOYO A LA GESTION ADMINISTRATIVA EN LA PLANEACIÓN, SEGUIMIENTO Y EVALUACIÓN DE LOS PLANES, PROGRAMAS Y PROYECTOS MUNICIPALES, QUE GARATINCEN LA CORRECTA INVERSIÓN PÚBLICA, ACORDE A LAS FUNCIONES PROPIAS DE LA OFICINA ASESORA DE PLANEACIÓN ESTRATEGICA Y GESTIÓN DEL MUNICIPIO DE CIÉNAGA - MAGDALENA. </t>
  </si>
  <si>
    <t xml:space="preserve">PRESTACIÓN DE SERVICIOS PROFESIONALES DE APOYO A LA GESTIÓN ADMINISTRATIVA EN LA PLANEACIÓN, SEGUIMIENTO Y EVALUACIÓN DE LOS PLANES, PROGRAMAS Y PROYECTOS MUNICIPALES, QUE GARATINCEN LA CORRECTA INVERSIÓN PÚBLICA, ACORDE A LAS FUNCIONES PROPIAS DE LA OFICINA ASESORA DE PLANEACIÓN ESTRATEGICA Y GESTIÓN DEL MUNICIPIO DE CIÉNAGA - MAGDALENA. </t>
  </si>
  <si>
    <t xml:space="preserve">PRESTACION DE SERVICIOS PROFESIONALES DE APOYO A LA GESTION ADMINISTRATIVA EN LA PLANEACIÓN, SEGUIMIENTO Y EVALUACIÓN DE LOS PLANES, PROGRAMAS Y PROYECTOS MUNICIPALES, QUE GARATINCEN LA CORRECTA INVERSIÓN PÚBLICA, ACORDE A LAS FUNCIONES PROPIAS DE LA OFICINA ASESORA DE PLANEACIÓN ESTRATEGICA Y GESTIÓN DEL MUNICIPIO DE CIÉNAGA - MAGDALENA. </t>
  </si>
  <si>
    <t xml:space="preserve">PRESTACION DE SERVICIOS PROFESIONALES EN LAS ACTIVIDADES ADMINISTRATIVAS DEL PROGRAMA DENOMINADO, SISTEMA DE IDENTIFICACION DE POTENCIALES BENEFICIARIOS DE PROGRAMAS SOCIALES- SISBEN ADSCRITO A LA OFICINA ASESORA DE PLANEACIONESTRATEGICA Y GESTION DEL MUNICIPIO DE CIENAGA MAGDALENA </t>
  </si>
  <si>
    <t>PRESTACION DE SERVICIOS DE APOYO A LA GESTION EN LAS ACTIVIDADES ASISTENCIALES DESARROLLADA EN EL PROGRAMA DENOMINADO, SISTEMA DE IDENTIFICACION DE POTENCIALES BENEFICIAROS DE PROGRAMAS SOCIALES-SISBENADSCRITO A LA OFICINA ASESORA DE PLANEACION ESTRATEGICA Y GESTION DEL MUNICIPIO DE CIENAGA-MAGDALENA</t>
  </si>
  <si>
    <t>PRESTACION DE SERVICIOS DE APOYO A LA GESTION EN LAS ACTIVIDADES ASISTENCIALES DESARROLLADA EN EL PROGRAMA DENOMINADO, SISTEMA DE IDENTIFICACION DE POTENCIALES BENEFICIAROS DE PROGRAMAS SOCIALES-SISBEN ADSCRITO A LA OFICINA ASESORA DE PLANEACION ESTRATEGICA Y GESTION DEL MUNICIPIO DE CIENAGA-MAGDALENA</t>
  </si>
  <si>
    <t>PRESTACION DE SERVICIOS DE APOYO A LA GESTION EN LAS ACTIVIDADES ASISTENCIALES DESARROLLADAS EN EL PROGRAMA DENOMINADO SISTEMA DE IDENTIFICACION DE POTENCIALES BENEFICIARIOS DE PROGRAMAS SOCIALES SISBEN ADSCRITO A LA OFICINA ASESORA DE PLANEACION ESTRATEGICA DEL MUNICIPIO DE CIENAGA MAGDALENA</t>
  </si>
  <si>
    <t>PRESTACIÓN DE SERVICIOS DE APOYO A LA GESTIÓN EN LA ACTUALIZACIÓN DE LOS PROCESOS INSTITUCIONALES DE LAS DIFERENTES APLICACIONES INFORMATICAS DESARROLLADAS POR LA OFICINA ASESORA DE PLANEACION ESTRATEGICA Y GESTION DEL MUNICIPIO DE CIÉNAGA MAGDALENA.</t>
  </si>
  <si>
    <t>PRESTACIÓN DE SERVICIOS PROFESIONALES COMO ASESOR PARA BRINDAR CONCEPTOS, ELABORACIÓN Y FORMULACIÓN DE PROYECTOS EN LA OFICINA ASESORA DE PLANEACIÓN ESTRATÉGICA Y GESTIÓN DEL MUNICIPIO DE CIÉNAGA MAGDALENA.</t>
  </si>
  <si>
    <t>PRESTACION DE SERVICIOS PROFESIONALES COMO ASESOR PARA BRINDAR CONCEPTOS, ELABORACION Y FORMULACION DE PROYECTOS EN LA OFICINA ASESORA DE PLANEACION ESTRATEGICA Y GESTION DEL MUNICIPIO DE CIENAGA MAGDALENA</t>
  </si>
  <si>
    <t>PRESTACIÓN DE SERVICIOS DE APOYO A LA GESTIÓN EN LAS ACTIVIDADES ADELANTADAS POR EL CONSEJO MUNICIPAL DE LA GESTIÓN DEL RIESGO PARA DESASTRES, ADSCRITO A LA SECRETARÍA DE GOBIERNO Y PARTICIPACIÓN CIUDADANA DEL MUNICIPIO DE CIÉNAGA MAGDALENA.</t>
  </si>
  <si>
    <t>PRESTACIÓN DE SERVICIOS DE APOYO A LA GESTIÓN COMO ENLACE DEL PROGRAMA INCLUSIÓN SOCIAL - ATENCIÓN INTEGRAL DE LA POBLACIÓN EN SITUACIÓN PERMANENTE DE DESPROTECCIÓN SOCIAL, ADSCRITO A LA SECRETARÍA DE GOBIERNO Y PARTICIPACIÓN CIUDADANA DEL MUNICIPIO DE CIÉNAGA MAGDALENA.</t>
  </si>
  <si>
    <t>PRESTACIÓN DE SERVICIOS PROFESIONALES DE APOYO A LA GESTIÓN COMO ENLACE DEL PROGRAMA COLOMBIA MAYOR, ADELANTADO POR LA SECRETARÍA DE GOBIERNO Y PARTICIPACIÓN CIUDADANA DEL MUNICIPIO DE CIÉNAGA MAGDALENA.</t>
  </si>
  <si>
    <t>PRESTACIÓN DE SERVICIOS DE APOYO A LA GESTIÓN COMO ENLACE DEL PROGRAMA INCLUSIÓN SOCIAL – ATENCIÓN, ASISTENCIA Y REPARACIÓN INTEGRAL DE LAS VÍCTIMAS, ADSCRITO A LA SECRETARIA DE GOBIERNO Y PARTICIPACIÓN CIUDADANA DEL MUNICIPIO DE CIÉNAGA – MAGDALENA</t>
  </si>
  <si>
    <t>PRESTACIÓN DE SERVICIOS PROFESIONALES DE APOYO A LA GESTIÓN COMO ENLACE DE LOS PROGRAMAS DE DESARROLLO CON ENFOQUE TERRITORIAL (PDET), ADELANTADOS POR EL MUNICIPIO DE CIÉNAGA – MAGDALENA</t>
  </si>
  <si>
    <t>PRESTACIÓN DE SERVICIOS PROFESIONALES DE APOYO A LA GESTIÓN COMO ENLACE DEL PROGRAMA INCLUSION SOCIAL - JUVENTUD, ADSCRITO A LA SECRETARÍA DE GOBIERNO Y PARTICIPACIÓN CIUDADANA DEL MUNICIPIO DE CIÉNAGA MAGDALENA.</t>
  </si>
  <si>
    <t>PRESTACIÓN DE SERVICIOS DE APOYO A LA GESTIÓN COMO ENLACE DEL PROGRAMA INCLUSIÓN SOCIAL - ATENCIÓN INTEGRAL DE LA POBLACIÓN CON DISCAPACIDAD, ADSCRITO A LA SECRETARÍA DE SALUD Y DESARROLLO SOCIAL DEL MUNICIPIO DE CIÉNAGA MAGDALENA.</t>
  </si>
  <si>
    <t xml:space="preserve">PRESTACION DE SERVICIOS DE APOYO A LA GESTION EN LAS ACTIVIDADES DE RECEPCION, CONSOLIDACION Y ORGANIZACION DE INFORMACION DE LA DOCUMENTACION DE LA SECRETARIA DE SALUD Y DESARROLLO SOCIAL DEL MUNICIPIO DE CIENAGA - MAGDALENA </t>
  </si>
  <si>
    <t>PRESTACIÓN DE SERVICIOS DE APOYO A LA GESTIÓN EN LAS ACTIVIDADES TÉCNICAS DE CARÁCTER ADMINISTRATIVO REALIZADAS POR EL PROGRAMA COLOMBIA MAYOR, ADELANTADO POR LA SECRETARÍA DE GOBIERNO Y PARTICIPACIÓN CIUDADANA DEL MUNICIPIO DE CIÉNAGA MAGDALENA.</t>
  </si>
  <si>
    <t>PRESTACIÓN DE SERVICIOS DE APOYO A LA GESTIÓN COMO TÉCNICO EN LAS ACTIVIDADES DE RECEPCION, CONSOLIDACION Y ORGANIZACIÓN  DE DOCUMENTACION, ACORDE A LAS FUNCIONES DE LA OFICINA ASESORA JURÍDICA DEL MUNICIPIO DE CIÉNAGA - MAGDALENA</t>
  </si>
  <si>
    <t>PRESTACIÓN DE SERVICIOS PROFESIONALES DE APOYO A LA GESTION EN EL FORTALECIMIENTO DE LAS FUNCIONES SANITARIAS DE LA DIMENSIÓN SALUD SEXUAL Y DERECHOS SEXUALES Y REPRODUCTIVOS, ADELANTADAS POR LA SECRETARÍA DE SALUD Y DESARROLLO SOCIAL DEL MUNICIPIO DE CIÉNAGA - MAGDALENA</t>
  </si>
  <si>
    <t xml:space="preserve">PRESTACION DE SERVICIOS PROFESIONALES COMO ASESOR JURIDICO EN LA SECRETARIA DE INFRAESTRUCTURA Y DESARROLLO ECONOMICO SOSTENIBLE </t>
  </si>
  <si>
    <t>PRESTACION DE SERVICIOS DE APOYO A LA GESTION ADMINISTRATIVA Y CONTRACTUAL QUE ADELANTA LA SECRETARIA DE GOBIERNO Y PARTICIPACION CIUDADANA DEL MUNICIPIO DE CIENAGA-MAGDALENA</t>
  </si>
  <si>
    <t>PRESTACIÓN DE SERVICIOS PROFESIONALES  DE APOYO A LA GESTIÓN COMO ENLACE DEL PROGRAMA JÓVENES EN ACCIÓN DE LA SECRETARÍA DE SALUD Y DESARROLLO SOCIAL DEL MUNICIPIO DE CIÉNAGA MAGDALENA.</t>
  </si>
  <si>
    <t>200,226,269,330,60</t>
  </si>
  <si>
    <t>PROSPERIDAD SOCIAL</t>
  </si>
  <si>
    <t xml:space="preserve">INTERVENTORIA DEL PLAN DECENAL DEL DEPORTE </t>
  </si>
  <si>
    <t xml:space="preserve">FUMIGACION </t>
  </si>
  <si>
    <t>COAI PAS</t>
  </si>
  <si>
    <t xml:space="preserve">PIC 2022 </t>
  </si>
  <si>
    <t>RBC DISCAPÁCIDAD</t>
  </si>
  <si>
    <t>PLAN DECENAL DEL DEPORTE</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</si>
</sst>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 #,##0_);\(&quot;$&quot;\ #,##0\)"/>
    <numFmt numFmtId="185" formatCode="&quot;$&quot;\ #,##0_);[Red]\(&quot;$&quot;\ #,##0\)"/>
    <numFmt numFmtId="186" formatCode="&quot;$&quot;\ #,##0.00_);\(&quot;$&quot;\ #,##0.00\)"/>
    <numFmt numFmtId="187" formatCode="&quot;$&quot;\ #,##0.00_);[Red]\(&quot;$&quot;\ #,##0.00\)"/>
    <numFmt numFmtId="188" formatCode="_(&quot;$&quot;\ * #,##0_);_(&quot;$&quot;\ * \(#,##0\);_(&quot;$&quot;\ * &quot;-&quot;_);_(@_)"/>
    <numFmt numFmtId="189" formatCode="_(&quot;$&quot;\ * #,##0.00_);_(&quot;$&quot;\ * \(#,##0.00\);_(&quot;$&quot;\ * &quot;-&quot;??_);_(@_)"/>
    <numFmt numFmtId="190" formatCode="_(&quot;$&quot;\ * #,##0_);_(&quot;$&quot;\ * \(#,##0\);_(&quot;$&quot;\ * &quot;-&quot;??_);_(@_)"/>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409]dddd\,\ mmmm\ dd\,\ yyyy"/>
    <numFmt numFmtId="196" formatCode="[$-409]h:mm:ss\ AM/PM"/>
    <numFmt numFmtId="197" formatCode="&quot;$&quot;#,##0.00"/>
    <numFmt numFmtId="198" formatCode="[$-F800]dddd\,\ mmmm\ dd\,\ yyyy"/>
    <numFmt numFmtId="199" formatCode="0_);\(0\)"/>
    <numFmt numFmtId="200" formatCode="_(* #,##0.000_);_(* \(#,##0.000\);_(* &quot;-&quot;??_);_(@_)"/>
    <numFmt numFmtId="201" formatCode="_(* #,##0.0000_);_(* \(#,##0.0000\);_(* &quot;-&quot;??_);_(@_)"/>
    <numFmt numFmtId="202" formatCode="_(* #,##0.0_);_(* \(#,##0.0\);_(* &quot;-&quot;??_);_(@_)"/>
    <numFmt numFmtId="203" formatCode="_(* #,##0_);_(* \(#,##0\);_(* &quot;-&quot;??_);_(@_)"/>
    <numFmt numFmtId="204" formatCode="0.000"/>
    <numFmt numFmtId="205" formatCode="0.0"/>
    <numFmt numFmtId="206" formatCode="[$-409]dddd\,\ mmmm\ d\,\ yyyy"/>
    <numFmt numFmtId="207" formatCode="_-[$$-240A]\ * #,##0.00_-;\-[$$-240A]\ * #,##0.00_-;_-[$$-240A]\ * &quot;-&quot;??_-;_-@_-"/>
    <numFmt numFmtId="208" formatCode="[$-240A]dddd\,\ d\ &quot;de&quot;\ mmmm\ &quot;de&quot;\ yyyy"/>
    <numFmt numFmtId="209" formatCode="[$-240A]h:mm:ss\ AM/PM"/>
    <numFmt numFmtId="210" formatCode="_-[$$-240A]* #,##0.00_-;\-[$$-240A]* #,##0.00_-;_-[$$-240A]* &quot;-&quot;??_-;_-@_-"/>
  </numFmts>
  <fonts count="50">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b/>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theme="0"/>
        <bgColor indexed="64"/>
      </patternFill>
    </fill>
    <fill>
      <patternFill patternType="solid">
        <fgColor rgb="FFCC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43"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182" fontId="0" fillId="0" borderId="0" applyFont="0" applyFill="0" applyBorder="0" applyAlignment="0" applyProtection="0"/>
    <xf numFmtId="0" fontId="43" fillId="32" borderId="0" applyNumberFormat="0" applyBorder="0" applyAlignment="0" applyProtection="0"/>
    <xf numFmtId="0" fontId="3" fillId="0" borderId="0">
      <alignment/>
      <protection/>
    </xf>
    <xf numFmtId="0" fontId="3"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37">
    <xf numFmtId="0" fontId="0" fillId="0" borderId="0" xfId="0" applyFont="1" applyAlignment="1">
      <alignment/>
    </xf>
    <xf numFmtId="0" fontId="34" fillId="34" borderId="10" xfId="40" applyFont="1" applyFill="1" applyBorder="1" applyAlignment="1" applyProtection="1">
      <alignment horizontal="center" vertical="center" wrapText="1"/>
      <protection/>
    </xf>
    <xf numFmtId="0" fontId="4" fillId="35" borderId="0" xfId="58" applyFont="1" applyFill="1" applyAlignment="1" applyProtection="1">
      <alignment horizontal="center" vertical="center" wrapText="1"/>
      <protection/>
    </xf>
    <xf numFmtId="0" fontId="39" fillId="30" borderId="10" xfId="47" applyBorder="1" applyProtection="1">
      <alignment horizontal="center" vertical="center"/>
      <protection/>
    </xf>
    <xf numFmtId="49" fontId="31" fillId="0" borderId="10" xfId="33" applyBorder="1" applyProtection="1">
      <alignment horizontal="left" vertical="center"/>
      <protection/>
    </xf>
    <xf numFmtId="3" fontId="31" fillId="0" borderId="10" xfId="61" applyBorder="1" applyProtection="1">
      <alignment horizontal="right" vertical="center"/>
      <protection/>
    </xf>
    <xf numFmtId="0" fontId="39" fillId="30" borderId="10" xfId="47" applyBorder="1" applyAlignment="1" applyProtection="1">
      <alignment horizontal="center" vertical="center" wrapText="1"/>
      <protection/>
    </xf>
    <xf numFmtId="1" fontId="0" fillId="36" borderId="10" xfId="51" applyNumberFormat="1" applyFont="1" applyFill="1" applyBorder="1" applyAlignment="1" applyProtection="1">
      <alignment horizontal="center" vertical="center" wrapText="1"/>
      <protection locked="0"/>
    </xf>
    <xf numFmtId="0" fontId="49"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35" borderId="0" xfId="0" applyFill="1" applyBorder="1" applyAlignment="1" applyProtection="1">
      <alignment horizontal="center" vertical="center" wrapText="1"/>
      <protection/>
    </xf>
    <xf numFmtId="0" fontId="0" fillId="35" borderId="0" xfId="0" applyFill="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36" borderId="10" xfId="0" applyFill="1" applyBorder="1" applyAlignment="1" applyProtection="1">
      <alignment horizontal="center" vertical="center" wrapText="1"/>
      <protection locked="0"/>
    </xf>
    <xf numFmtId="0" fontId="0" fillId="36" borderId="10" xfId="0" applyFill="1" applyBorder="1" applyAlignment="1" applyProtection="1" quotePrefix="1">
      <alignment horizontal="center" vertical="center" wrapText="1"/>
      <protection locked="0"/>
    </xf>
    <xf numFmtId="0" fontId="40" fillId="36" borderId="10" xfId="48" applyFill="1" applyBorder="1" applyAlignment="1" applyProtection="1" quotePrefix="1">
      <alignment horizontal="center" vertical="center" wrapText="1"/>
      <protection locked="0"/>
    </xf>
    <xf numFmtId="0" fontId="0" fillId="0" borderId="0" xfId="0" applyFill="1" applyAlignment="1" applyProtection="1">
      <alignment horizontal="center" vertical="center" wrapText="1"/>
      <protection/>
    </xf>
    <xf numFmtId="167" fontId="0" fillId="36" borderId="10" xfId="0" applyNumberFormat="1" applyFill="1" applyBorder="1" applyAlignment="1" applyProtection="1">
      <alignment horizontal="center" vertical="center" wrapText="1"/>
      <protection locked="0"/>
    </xf>
    <xf numFmtId="0" fontId="0" fillId="0" borderId="0" xfId="0"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36" borderId="10" xfId="0" applyNumberFormat="1" applyFill="1" applyBorder="1" applyAlignment="1" applyProtection="1">
      <alignment horizontal="center" vertical="center" wrapText="1"/>
      <protection locked="0"/>
    </xf>
    <xf numFmtId="0" fontId="30" fillId="0" borderId="0" xfId="0" applyFont="1" applyAlignment="1" applyProtection="1">
      <alignment horizontal="center" vertical="center" wrapText="1"/>
      <protection/>
    </xf>
    <xf numFmtId="0" fontId="2" fillId="0" borderId="0" xfId="58" applyFont="1" applyAlignment="1" applyProtection="1">
      <alignment horizontal="center" vertical="center" wrapText="1"/>
      <protection/>
    </xf>
    <xf numFmtId="189" fontId="0" fillId="36" borderId="10" xfId="54" applyFont="1" applyFill="1" applyBorder="1" applyAlignment="1" applyProtection="1">
      <alignment horizontal="center" vertical="center" wrapText="1"/>
      <protection locked="0"/>
    </xf>
    <xf numFmtId="0" fontId="28" fillId="36" borderId="10" xfId="0" applyFont="1" applyFill="1" applyBorder="1" applyAlignment="1" applyProtection="1">
      <alignment horizontal="center" vertical="center" wrapText="1"/>
      <protection locked="0"/>
    </xf>
    <xf numFmtId="0" fontId="28" fillId="36" borderId="10" xfId="0" applyNumberFormat="1" applyFont="1" applyFill="1" applyBorder="1" applyAlignment="1" applyProtection="1">
      <alignment horizontal="center" vertical="center" wrapText="1"/>
      <protection locked="0"/>
    </xf>
    <xf numFmtId="210" fontId="28" fillId="36" borderId="10" xfId="54" applyNumberFormat="1" applyFont="1" applyFill="1" applyBorder="1" applyAlignment="1" applyProtection="1">
      <alignment horizontal="center" vertical="center" wrapText="1"/>
      <protection locked="0"/>
    </xf>
    <xf numFmtId="210" fontId="28" fillId="36" borderId="10" xfId="0" applyNumberFormat="1" applyFont="1"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15" xfId="0"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0" fontId="0" fillId="0" borderId="18" xfId="0" applyFill="1" applyBorder="1" applyAlignment="1" applyProtection="1">
      <alignment horizontal="center" vertical="center" wrapText="1"/>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2" xfId="53"/>
    <cellStyle name="Currency" xfId="54"/>
    <cellStyle name="Currency [0]" xfId="55"/>
    <cellStyle name="Moneda 2" xfId="56"/>
    <cellStyle name="Neutral" xfId="57"/>
    <cellStyle name="Normal 2" xfId="58"/>
    <cellStyle name="Normal 6" xfId="59"/>
    <cellStyle name="Notas" xfId="60"/>
    <cellStyle name="Numeric"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AS745"/>
  <sheetViews>
    <sheetView showGridLines="0" tabSelected="1" zoomScale="130" zoomScaleNormal="130" zoomScalePageLayoutView="80" workbookViewId="0" topLeftCell="B727">
      <selection activeCell="C727" sqref="C727"/>
    </sheetView>
  </sheetViews>
  <sheetFormatPr defaultColWidth="10.8515625" defaultRowHeight="15"/>
  <cols>
    <col min="1" max="1" width="10.8515625" style="9" customWidth="1"/>
    <col min="2" max="2" width="50.7109375" style="9" customWidth="1"/>
    <col min="3" max="3" width="82.140625" style="9" customWidth="1"/>
    <col min="4" max="4" width="57.140625" style="9" customWidth="1"/>
    <col min="5" max="5" width="21.57421875" style="9" customWidth="1"/>
    <col min="6" max="6" width="52.421875" style="9" customWidth="1"/>
    <col min="7" max="7" width="44.7109375" style="9" customWidth="1"/>
    <col min="8" max="8" width="23.57421875" style="9" bestFit="1" customWidth="1"/>
    <col min="9" max="9" width="23.140625" style="9" bestFit="1" customWidth="1"/>
    <col min="10" max="10" width="16.140625" style="9" bestFit="1" customWidth="1"/>
    <col min="11" max="11" width="16.7109375" style="9" customWidth="1"/>
    <col min="12" max="12" width="47.140625" style="9" customWidth="1"/>
    <col min="13" max="13" width="14.00390625" style="10" customWidth="1"/>
    <col min="14" max="14" width="42.421875" style="10" customWidth="1"/>
    <col min="15" max="45" width="10.8515625" style="10" customWidth="1"/>
    <col min="46" max="51" width="10.8515625" style="11" customWidth="1"/>
    <col min="52" max="16384" width="10.8515625" style="9" customWidth="1"/>
  </cols>
  <sheetData>
    <row r="1" ht="15"/>
    <row r="2" ht="15">
      <c r="B2" s="8" t="s">
        <v>18</v>
      </c>
    </row>
    <row r="3" ht="15">
      <c r="B3" s="8"/>
    </row>
    <row r="4" ht="30">
      <c r="B4" s="8" t="s">
        <v>0</v>
      </c>
    </row>
    <row r="5" spans="2:9" ht="29.25" customHeight="1">
      <c r="B5" s="12" t="s">
        <v>1</v>
      </c>
      <c r="C5" s="13" t="s">
        <v>76</v>
      </c>
      <c r="F5" s="28" t="s">
        <v>24</v>
      </c>
      <c r="G5" s="29"/>
      <c r="H5" s="29"/>
      <c r="I5" s="30"/>
    </row>
    <row r="6" spans="2:9" ht="15">
      <c r="B6" s="12" t="s">
        <v>2</v>
      </c>
      <c r="C6" s="13" t="s">
        <v>77</v>
      </c>
      <c r="F6" s="31"/>
      <c r="G6" s="32"/>
      <c r="H6" s="32"/>
      <c r="I6" s="33"/>
    </row>
    <row r="7" spans="2:9" ht="15">
      <c r="B7" s="12" t="s">
        <v>3</v>
      </c>
      <c r="C7" s="14">
        <v>4209654</v>
      </c>
      <c r="F7" s="31"/>
      <c r="G7" s="32"/>
      <c r="H7" s="32"/>
      <c r="I7" s="33"/>
    </row>
    <row r="8" spans="2:9" ht="15">
      <c r="B8" s="12" t="s">
        <v>15</v>
      </c>
      <c r="C8" s="15" t="s">
        <v>78</v>
      </c>
      <c r="F8" s="31"/>
      <c r="G8" s="32"/>
      <c r="H8" s="32"/>
      <c r="I8" s="33"/>
    </row>
    <row r="9" spans="2:9" ht="232.5" customHeight="1">
      <c r="B9" s="12" t="s">
        <v>17</v>
      </c>
      <c r="C9" s="13" t="s">
        <v>547</v>
      </c>
      <c r="F9" s="34"/>
      <c r="G9" s="35"/>
      <c r="H9" s="35"/>
      <c r="I9" s="36"/>
    </row>
    <row r="10" spans="2:9" ht="158.25" customHeight="1">
      <c r="B10" s="12" t="s">
        <v>4</v>
      </c>
      <c r="C10" s="13" t="s">
        <v>82</v>
      </c>
      <c r="F10" s="16"/>
      <c r="G10" s="16"/>
      <c r="H10" s="16"/>
      <c r="I10" s="16"/>
    </row>
    <row r="11" spans="2:9" ht="33.75" customHeight="1">
      <c r="B11" s="12" t="s">
        <v>5</v>
      </c>
      <c r="C11" s="13" t="s">
        <v>469</v>
      </c>
      <c r="F11" s="28" t="s">
        <v>23</v>
      </c>
      <c r="G11" s="29"/>
      <c r="H11" s="29"/>
      <c r="I11" s="30"/>
    </row>
    <row r="12" spans="2:9" ht="36" customHeight="1">
      <c r="B12" s="12" t="s">
        <v>20</v>
      </c>
      <c r="C12" s="17" t="s">
        <v>951</v>
      </c>
      <c r="F12" s="31"/>
      <c r="G12" s="32"/>
      <c r="H12" s="32"/>
      <c r="I12" s="33"/>
    </row>
    <row r="13" spans="2:9" ht="15">
      <c r="B13" s="12" t="s">
        <v>21</v>
      </c>
      <c r="C13" s="13" t="s">
        <v>549</v>
      </c>
      <c r="F13" s="31"/>
      <c r="G13" s="32"/>
      <c r="H13" s="32"/>
      <c r="I13" s="33"/>
    </row>
    <row r="14" spans="2:9" ht="15">
      <c r="B14" s="12" t="s">
        <v>22</v>
      </c>
      <c r="C14" s="13" t="s">
        <v>548</v>
      </c>
      <c r="F14" s="31"/>
      <c r="G14" s="32"/>
      <c r="H14" s="32"/>
      <c r="I14" s="33"/>
    </row>
    <row r="15" spans="2:9" ht="15">
      <c r="B15" s="12" t="s">
        <v>16</v>
      </c>
      <c r="C15" s="13"/>
      <c r="F15" s="34"/>
      <c r="G15" s="35"/>
      <c r="H15" s="35"/>
      <c r="I15" s="36"/>
    </row>
    <row r="16" spans="2:9" ht="15">
      <c r="B16" s="18"/>
      <c r="C16" s="2"/>
      <c r="F16" s="19"/>
      <c r="G16" s="19"/>
      <c r="H16" s="19"/>
      <c r="I16" s="19"/>
    </row>
    <row r="17" spans="2:4" ht="27.75" customHeight="1">
      <c r="B17" s="2" t="s">
        <v>38</v>
      </c>
      <c r="D17" s="2" t="s">
        <v>35</v>
      </c>
    </row>
    <row r="18" spans="2:4" ht="27.75" customHeight="1">
      <c r="B18" s="7">
        <v>711</v>
      </c>
      <c r="D18" s="7">
        <v>0</v>
      </c>
    </row>
    <row r="19" ht="15"/>
    <row r="20" ht="15">
      <c r="B20" s="8" t="s">
        <v>14</v>
      </c>
    </row>
    <row r="21" spans="2:12" ht="75" customHeight="1">
      <c r="B21" s="1" t="s">
        <v>36</v>
      </c>
      <c r="C21" s="1" t="s">
        <v>6</v>
      </c>
      <c r="D21" s="1" t="s">
        <v>33</v>
      </c>
      <c r="E21" s="1" t="s">
        <v>34</v>
      </c>
      <c r="F21" s="1" t="s">
        <v>7</v>
      </c>
      <c r="G21" s="1" t="s">
        <v>8</v>
      </c>
      <c r="H21" s="1" t="s">
        <v>9</v>
      </c>
      <c r="I21" s="1" t="s">
        <v>10</v>
      </c>
      <c r="J21" s="1" t="s">
        <v>11</v>
      </c>
      <c r="K21" s="1" t="s">
        <v>12</v>
      </c>
      <c r="L21" s="1" t="s">
        <v>13</v>
      </c>
    </row>
    <row r="22" spans="2:12" ht="62.25" customHeight="1">
      <c r="B22" s="24">
        <v>92101501</v>
      </c>
      <c r="C22" s="24" t="s">
        <v>476</v>
      </c>
      <c r="D22" s="24" t="s">
        <v>27</v>
      </c>
      <c r="E22" s="25">
        <v>11</v>
      </c>
      <c r="F22" s="24" t="s">
        <v>41</v>
      </c>
      <c r="G22" s="24" t="s">
        <v>45</v>
      </c>
      <c r="H22" s="26">
        <v>600000000</v>
      </c>
      <c r="I22" s="26">
        <v>600000000</v>
      </c>
      <c r="J22" s="24" t="s">
        <v>81</v>
      </c>
      <c r="K22" s="24" t="s">
        <v>31</v>
      </c>
      <c r="L22" s="24" t="s">
        <v>83</v>
      </c>
    </row>
    <row r="23" spans="2:12" ht="62.25" customHeight="1">
      <c r="B23" s="24">
        <v>92101501</v>
      </c>
      <c r="C23" s="24" t="s">
        <v>477</v>
      </c>
      <c r="D23" s="24" t="s">
        <v>27</v>
      </c>
      <c r="E23" s="24">
        <v>11</v>
      </c>
      <c r="F23" s="24" t="s">
        <v>41</v>
      </c>
      <c r="G23" s="24" t="s">
        <v>45</v>
      </c>
      <c r="H23" s="27">
        <v>640000000</v>
      </c>
      <c r="I23" s="27">
        <v>640000000</v>
      </c>
      <c r="J23" s="24" t="s">
        <v>81</v>
      </c>
      <c r="K23" s="24" t="s">
        <v>31</v>
      </c>
      <c r="L23" s="24" t="s">
        <v>83</v>
      </c>
    </row>
    <row r="24" spans="2:12" ht="62.25" customHeight="1">
      <c r="B24" s="24" t="s">
        <v>84</v>
      </c>
      <c r="C24" s="24" t="s">
        <v>478</v>
      </c>
      <c r="D24" s="24" t="s">
        <v>27</v>
      </c>
      <c r="E24" s="24">
        <v>1</v>
      </c>
      <c r="F24" s="24" t="s">
        <v>43</v>
      </c>
      <c r="G24" s="24" t="s">
        <v>85</v>
      </c>
      <c r="H24" s="27">
        <v>160000000</v>
      </c>
      <c r="I24" s="27">
        <v>160000000</v>
      </c>
      <c r="J24" s="24" t="s">
        <v>30</v>
      </c>
      <c r="K24" s="24" t="s">
        <v>86</v>
      </c>
      <c r="L24" s="24" t="s">
        <v>83</v>
      </c>
    </row>
    <row r="25" spans="2:12" ht="62.25" customHeight="1">
      <c r="B25" s="24" t="s">
        <v>87</v>
      </c>
      <c r="C25" s="24" t="s">
        <v>550</v>
      </c>
      <c r="D25" s="24" t="s">
        <v>117</v>
      </c>
      <c r="E25" s="24">
        <v>4</v>
      </c>
      <c r="F25" s="24" t="s">
        <v>43</v>
      </c>
      <c r="G25" s="24" t="s">
        <v>88</v>
      </c>
      <c r="H25" s="27">
        <v>74000000</v>
      </c>
      <c r="I25" s="27">
        <v>74000000</v>
      </c>
      <c r="J25" s="24" t="s">
        <v>81</v>
      </c>
      <c r="K25" s="24" t="s">
        <v>86</v>
      </c>
      <c r="L25" s="24" t="s">
        <v>83</v>
      </c>
    </row>
    <row r="26" spans="2:12" ht="62.25" customHeight="1">
      <c r="B26" s="24" t="s">
        <v>89</v>
      </c>
      <c r="C26" s="24" t="s">
        <v>479</v>
      </c>
      <c r="D26" s="24" t="s">
        <v>165</v>
      </c>
      <c r="E26" s="24">
        <v>2</v>
      </c>
      <c r="F26" s="24" t="s">
        <v>43</v>
      </c>
      <c r="G26" s="24" t="s">
        <v>85</v>
      </c>
      <c r="H26" s="27">
        <v>70000000</v>
      </c>
      <c r="I26" s="27">
        <v>70000000</v>
      </c>
      <c r="J26" s="24" t="s">
        <v>81</v>
      </c>
      <c r="K26" s="24" t="s">
        <v>86</v>
      </c>
      <c r="L26" s="24" t="s">
        <v>83</v>
      </c>
    </row>
    <row r="27" spans="2:12" ht="62.25" customHeight="1">
      <c r="B27" s="24" t="s">
        <v>90</v>
      </c>
      <c r="C27" s="24" t="s">
        <v>91</v>
      </c>
      <c r="D27" s="24" t="s">
        <v>29</v>
      </c>
      <c r="E27" s="24">
        <v>9</v>
      </c>
      <c r="F27" s="24" t="s">
        <v>115</v>
      </c>
      <c r="G27" s="24" t="s">
        <v>92</v>
      </c>
      <c r="H27" s="27">
        <v>43000000</v>
      </c>
      <c r="I27" s="27">
        <v>43000000</v>
      </c>
      <c r="J27" s="24" t="s">
        <v>81</v>
      </c>
      <c r="K27" s="24" t="s">
        <v>86</v>
      </c>
      <c r="L27" s="24" t="s">
        <v>83</v>
      </c>
    </row>
    <row r="28" spans="2:12" ht="62.25" customHeight="1">
      <c r="B28" s="24">
        <v>86101705</v>
      </c>
      <c r="C28" s="24" t="s">
        <v>551</v>
      </c>
      <c r="D28" s="24" t="s">
        <v>68</v>
      </c>
      <c r="E28" s="24">
        <v>2</v>
      </c>
      <c r="F28" s="24" t="s">
        <v>115</v>
      </c>
      <c r="G28" s="24" t="s">
        <v>85</v>
      </c>
      <c r="H28" s="27">
        <v>41200000</v>
      </c>
      <c r="I28" s="27">
        <v>41200000</v>
      </c>
      <c r="J28" s="24" t="s">
        <v>30</v>
      </c>
      <c r="K28" s="24" t="s">
        <v>86</v>
      </c>
      <c r="L28" s="24" t="s">
        <v>83</v>
      </c>
    </row>
    <row r="29" spans="2:12" ht="62.25" customHeight="1">
      <c r="B29" s="24">
        <v>84131512</v>
      </c>
      <c r="C29" s="24" t="s">
        <v>516</v>
      </c>
      <c r="D29" s="24" t="s">
        <v>138</v>
      </c>
      <c r="E29" s="24">
        <v>4</v>
      </c>
      <c r="F29" s="24" t="s">
        <v>32</v>
      </c>
      <c r="G29" s="24" t="s">
        <v>85</v>
      </c>
      <c r="H29" s="27">
        <v>219650000</v>
      </c>
      <c r="I29" s="27">
        <v>219650000</v>
      </c>
      <c r="J29" s="24" t="s">
        <v>30</v>
      </c>
      <c r="K29" s="24" t="s">
        <v>86</v>
      </c>
      <c r="L29" s="24" t="s">
        <v>83</v>
      </c>
    </row>
    <row r="30" spans="2:12" ht="62.25" customHeight="1">
      <c r="B30" s="24">
        <v>55101516</v>
      </c>
      <c r="C30" s="24" t="s">
        <v>480</v>
      </c>
      <c r="D30" s="24" t="s">
        <v>28</v>
      </c>
      <c r="E30" s="24">
        <v>2</v>
      </c>
      <c r="F30" s="24" t="s">
        <v>41</v>
      </c>
      <c r="G30" s="24" t="s">
        <v>85</v>
      </c>
      <c r="H30" s="27">
        <v>600000000</v>
      </c>
      <c r="I30" s="27">
        <v>600000000</v>
      </c>
      <c r="J30" s="24" t="s">
        <v>30</v>
      </c>
      <c r="K30" s="24" t="s">
        <v>86</v>
      </c>
      <c r="L30" s="24" t="s">
        <v>83</v>
      </c>
    </row>
    <row r="31" spans="2:12" ht="62.25" customHeight="1">
      <c r="B31" s="24">
        <v>25101503</v>
      </c>
      <c r="C31" s="24" t="s">
        <v>481</v>
      </c>
      <c r="D31" s="24" t="s">
        <v>29</v>
      </c>
      <c r="E31" s="24">
        <v>4</v>
      </c>
      <c r="F31" s="24" t="s">
        <v>115</v>
      </c>
      <c r="G31" s="24" t="s">
        <v>85</v>
      </c>
      <c r="H31" s="27">
        <v>170000000</v>
      </c>
      <c r="I31" s="27">
        <v>170000000</v>
      </c>
      <c r="J31" s="24" t="s">
        <v>30</v>
      </c>
      <c r="K31" s="24" t="s">
        <v>86</v>
      </c>
      <c r="L31" s="24" t="s">
        <v>83</v>
      </c>
    </row>
    <row r="32" spans="2:12" ht="62.25" customHeight="1">
      <c r="B32" s="24">
        <v>72151200</v>
      </c>
      <c r="C32" s="24" t="s">
        <v>552</v>
      </c>
      <c r="D32" s="24" t="s">
        <v>93</v>
      </c>
      <c r="E32" s="24">
        <v>4</v>
      </c>
      <c r="F32" s="24" t="s">
        <v>115</v>
      </c>
      <c r="G32" s="24" t="s">
        <v>85</v>
      </c>
      <c r="H32" s="27">
        <v>41000000</v>
      </c>
      <c r="I32" s="27">
        <v>41000000</v>
      </c>
      <c r="J32" s="24" t="s">
        <v>30</v>
      </c>
      <c r="K32" s="24" t="s">
        <v>86</v>
      </c>
      <c r="L32" s="24" t="s">
        <v>83</v>
      </c>
    </row>
    <row r="33" spans="2:12" ht="62.25" customHeight="1">
      <c r="B33" s="24">
        <v>47131501</v>
      </c>
      <c r="C33" s="24" t="s">
        <v>553</v>
      </c>
      <c r="D33" s="24" t="s">
        <v>94</v>
      </c>
      <c r="E33" s="24">
        <v>1</v>
      </c>
      <c r="F33" s="24" t="s">
        <v>115</v>
      </c>
      <c r="G33" s="24" t="s">
        <v>95</v>
      </c>
      <c r="H33" s="27">
        <v>38000000</v>
      </c>
      <c r="I33" s="27">
        <v>38000000</v>
      </c>
      <c r="J33" s="24" t="s">
        <v>30</v>
      </c>
      <c r="K33" s="24" t="s">
        <v>86</v>
      </c>
      <c r="L33" s="24" t="s">
        <v>83</v>
      </c>
    </row>
    <row r="34" spans="2:12" ht="62.25" customHeight="1">
      <c r="B34" s="24">
        <v>86101705</v>
      </c>
      <c r="C34" s="24" t="s">
        <v>98</v>
      </c>
      <c r="D34" s="24" t="s">
        <v>26</v>
      </c>
      <c r="E34" s="24">
        <v>11</v>
      </c>
      <c r="F34" s="24" t="s">
        <v>115</v>
      </c>
      <c r="G34" s="24" t="s">
        <v>45</v>
      </c>
      <c r="H34" s="27">
        <v>36000000</v>
      </c>
      <c r="I34" s="27">
        <v>36000000</v>
      </c>
      <c r="J34" s="24" t="s">
        <v>81</v>
      </c>
      <c r="K34" s="24" t="s">
        <v>86</v>
      </c>
      <c r="L34" s="24" t="s">
        <v>83</v>
      </c>
    </row>
    <row r="35" spans="2:12" ht="62.25" customHeight="1">
      <c r="B35" s="24">
        <v>86101705</v>
      </c>
      <c r="C35" s="24" t="s">
        <v>554</v>
      </c>
      <c r="D35" s="24" t="s">
        <v>27</v>
      </c>
      <c r="E35" s="24">
        <v>1</v>
      </c>
      <c r="F35" s="24" t="s">
        <v>115</v>
      </c>
      <c r="G35" s="24" t="s">
        <v>45</v>
      </c>
      <c r="H35" s="27">
        <v>39880000</v>
      </c>
      <c r="I35" s="27">
        <v>39880000</v>
      </c>
      <c r="J35" s="24" t="s">
        <v>81</v>
      </c>
      <c r="K35" s="24" t="s">
        <v>86</v>
      </c>
      <c r="L35" s="24" t="s">
        <v>83</v>
      </c>
    </row>
    <row r="36" spans="2:12" ht="62.25" customHeight="1">
      <c r="B36" s="24">
        <v>90101600</v>
      </c>
      <c r="C36" s="24" t="s">
        <v>470</v>
      </c>
      <c r="D36" s="24" t="s">
        <v>27</v>
      </c>
      <c r="E36" s="24">
        <v>9</v>
      </c>
      <c r="F36" s="24" t="s">
        <v>115</v>
      </c>
      <c r="G36" s="24" t="s">
        <v>45</v>
      </c>
      <c r="H36" s="27">
        <v>40000000</v>
      </c>
      <c r="I36" s="27">
        <v>40000000</v>
      </c>
      <c r="J36" s="24" t="s">
        <v>81</v>
      </c>
      <c r="K36" s="24" t="s">
        <v>31</v>
      </c>
      <c r="L36" s="24" t="s">
        <v>83</v>
      </c>
    </row>
    <row r="37" spans="2:12" ht="62.25" customHeight="1">
      <c r="B37" s="24">
        <v>46182001</v>
      </c>
      <c r="C37" s="24" t="s">
        <v>471</v>
      </c>
      <c r="D37" s="24" t="s">
        <v>27</v>
      </c>
      <c r="E37" s="24">
        <v>1</v>
      </c>
      <c r="F37" s="24" t="s">
        <v>115</v>
      </c>
      <c r="G37" s="24" t="s">
        <v>45</v>
      </c>
      <c r="H37" s="27">
        <v>42000000</v>
      </c>
      <c r="I37" s="27">
        <v>42000000</v>
      </c>
      <c r="J37" s="24" t="s">
        <v>81</v>
      </c>
      <c r="K37" s="24" t="s">
        <v>31</v>
      </c>
      <c r="L37" s="24" t="s">
        <v>83</v>
      </c>
    </row>
    <row r="38" spans="2:12" ht="62.25" customHeight="1">
      <c r="B38" s="24">
        <v>72101500</v>
      </c>
      <c r="C38" s="24" t="s">
        <v>555</v>
      </c>
      <c r="D38" s="24" t="s">
        <v>29</v>
      </c>
      <c r="E38" s="24">
        <v>3</v>
      </c>
      <c r="F38" s="24" t="s">
        <v>41</v>
      </c>
      <c r="G38" s="24" t="s">
        <v>45</v>
      </c>
      <c r="H38" s="27">
        <v>1120000000</v>
      </c>
      <c r="I38" s="27">
        <v>1120000000</v>
      </c>
      <c r="J38" s="24" t="s">
        <v>30</v>
      </c>
      <c r="K38" s="24" t="s">
        <v>31</v>
      </c>
      <c r="L38" s="24" t="s">
        <v>83</v>
      </c>
    </row>
    <row r="39" spans="2:12" ht="62.25" customHeight="1">
      <c r="B39" s="24">
        <v>78102201</v>
      </c>
      <c r="C39" s="24" t="s">
        <v>472</v>
      </c>
      <c r="D39" s="24" t="s">
        <v>29</v>
      </c>
      <c r="E39" s="24">
        <v>8</v>
      </c>
      <c r="F39" s="24" t="s">
        <v>115</v>
      </c>
      <c r="G39" s="24" t="s">
        <v>45</v>
      </c>
      <c r="H39" s="27">
        <v>36000000</v>
      </c>
      <c r="I39" s="27">
        <v>36000000</v>
      </c>
      <c r="J39" s="24" t="s">
        <v>30</v>
      </c>
      <c r="K39" s="24" t="s">
        <v>31</v>
      </c>
      <c r="L39" s="24" t="s">
        <v>83</v>
      </c>
    </row>
    <row r="40" spans="2:12" ht="62.25" customHeight="1">
      <c r="B40" s="24">
        <v>81112300</v>
      </c>
      <c r="C40" s="24" t="s">
        <v>473</v>
      </c>
      <c r="D40" s="24" t="s">
        <v>68</v>
      </c>
      <c r="E40" s="24">
        <v>3</v>
      </c>
      <c r="F40" s="24" t="s">
        <v>115</v>
      </c>
      <c r="G40" s="24" t="s">
        <v>45</v>
      </c>
      <c r="H40" s="27">
        <v>38000000</v>
      </c>
      <c r="I40" s="27">
        <v>38000000</v>
      </c>
      <c r="J40" s="24" t="s">
        <v>30</v>
      </c>
      <c r="K40" s="24" t="s">
        <v>31</v>
      </c>
      <c r="L40" s="24" t="s">
        <v>83</v>
      </c>
    </row>
    <row r="41" spans="2:12" ht="62.25" customHeight="1">
      <c r="B41" s="24">
        <v>56111507</v>
      </c>
      <c r="C41" s="24" t="s">
        <v>474</v>
      </c>
      <c r="D41" s="24" t="s">
        <v>28</v>
      </c>
      <c r="E41" s="24">
        <v>2</v>
      </c>
      <c r="F41" s="24" t="s">
        <v>556</v>
      </c>
      <c r="G41" s="24" t="s">
        <v>45</v>
      </c>
      <c r="H41" s="27">
        <v>180000000</v>
      </c>
      <c r="I41" s="27">
        <v>180000000</v>
      </c>
      <c r="J41" s="24" t="s">
        <v>30</v>
      </c>
      <c r="K41" s="24" t="s">
        <v>31</v>
      </c>
      <c r="L41" s="24" t="s">
        <v>83</v>
      </c>
    </row>
    <row r="42" spans="2:12" ht="62.25" customHeight="1">
      <c r="B42" s="24">
        <v>81161500</v>
      </c>
      <c r="C42" s="24" t="s">
        <v>475</v>
      </c>
      <c r="D42" s="24" t="s">
        <v>28</v>
      </c>
      <c r="E42" s="24">
        <v>1</v>
      </c>
      <c r="F42" s="24" t="s">
        <v>115</v>
      </c>
      <c r="G42" s="24" t="s">
        <v>45</v>
      </c>
      <c r="H42" s="27">
        <v>7700000</v>
      </c>
      <c r="I42" s="27">
        <v>7700000</v>
      </c>
      <c r="J42" s="24" t="s">
        <v>30</v>
      </c>
      <c r="K42" s="24" t="s">
        <v>31</v>
      </c>
      <c r="L42" s="24" t="s">
        <v>83</v>
      </c>
    </row>
    <row r="43" spans="2:12" ht="62.25" customHeight="1">
      <c r="B43" s="24">
        <v>46191600</v>
      </c>
      <c r="C43" s="24" t="s">
        <v>482</v>
      </c>
      <c r="D43" s="24" t="s">
        <v>68</v>
      </c>
      <c r="E43" s="24">
        <v>1</v>
      </c>
      <c r="F43" s="24" t="s">
        <v>115</v>
      </c>
      <c r="G43" s="24" t="s">
        <v>95</v>
      </c>
      <c r="H43" s="27">
        <v>20000000</v>
      </c>
      <c r="I43" s="27">
        <v>20000000</v>
      </c>
      <c r="J43" s="24" t="s">
        <v>30</v>
      </c>
      <c r="K43" s="24" t="s">
        <v>86</v>
      </c>
      <c r="L43" s="24" t="s">
        <v>83</v>
      </c>
    </row>
    <row r="44" spans="2:12" ht="62.25" customHeight="1">
      <c r="B44" s="24">
        <v>85122200</v>
      </c>
      <c r="C44" s="24" t="s">
        <v>557</v>
      </c>
      <c r="D44" s="24" t="s">
        <v>94</v>
      </c>
      <c r="E44" s="24">
        <v>11</v>
      </c>
      <c r="F44" s="24" t="s">
        <v>115</v>
      </c>
      <c r="G44" s="24" t="s">
        <v>95</v>
      </c>
      <c r="H44" s="27">
        <v>43000000</v>
      </c>
      <c r="I44" s="27">
        <v>43000000</v>
      </c>
      <c r="J44" s="24" t="s">
        <v>483</v>
      </c>
      <c r="K44" s="24" t="s">
        <v>31</v>
      </c>
      <c r="L44" s="24" t="s">
        <v>83</v>
      </c>
    </row>
    <row r="45" spans="2:12" ht="62.25" customHeight="1">
      <c r="B45" s="24">
        <v>80111600</v>
      </c>
      <c r="C45" s="24" t="s">
        <v>558</v>
      </c>
      <c r="D45" s="24" t="s">
        <v>159</v>
      </c>
      <c r="E45" s="24">
        <v>11</v>
      </c>
      <c r="F45" s="24" t="s">
        <v>97</v>
      </c>
      <c r="G45" s="24" t="s">
        <v>95</v>
      </c>
      <c r="H45" s="27">
        <v>528000000</v>
      </c>
      <c r="I45" s="27">
        <v>528000000</v>
      </c>
      <c r="J45" s="24" t="s">
        <v>483</v>
      </c>
      <c r="K45" s="24" t="s">
        <v>31</v>
      </c>
      <c r="L45" s="24" t="s">
        <v>83</v>
      </c>
    </row>
    <row r="46" spans="2:12" ht="62.25" customHeight="1">
      <c r="B46" s="24">
        <v>80111600</v>
      </c>
      <c r="C46" s="24" t="s">
        <v>559</v>
      </c>
      <c r="D46" s="24" t="s">
        <v>159</v>
      </c>
      <c r="E46" s="24">
        <v>11</v>
      </c>
      <c r="F46" s="24" t="s">
        <v>97</v>
      </c>
      <c r="G46" s="24" t="s">
        <v>95</v>
      </c>
      <c r="H46" s="27">
        <v>30000000</v>
      </c>
      <c r="I46" s="27">
        <v>30000000</v>
      </c>
      <c r="J46" s="24" t="s">
        <v>483</v>
      </c>
      <c r="K46" s="24" t="s">
        <v>31</v>
      </c>
      <c r="L46" s="24" t="s">
        <v>83</v>
      </c>
    </row>
    <row r="47" spans="2:12" ht="62.25" customHeight="1">
      <c r="B47" s="24">
        <v>80111600</v>
      </c>
      <c r="C47" s="24" t="s">
        <v>560</v>
      </c>
      <c r="D47" s="24" t="s">
        <v>159</v>
      </c>
      <c r="E47" s="24">
        <v>11</v>
      </c>
      <c r="F47" s="24" t="s">
        <v>97</v>
      </c>
      <c r="G47" s="24" t="s">
        <v>95</v>
      </c>
      <c r="H47" s="27">
        <v>100000000</v>
      </c>
      <c r="I47" s="27">
        <v>100000000</v>
      </c>
      <c r="J47" s="24" t="s">
        <v>483</v>
      </c>
      <c r="K47" s="24" t="s">
        <v>31</v>
      </c>
      <c r="L47" s="24" t="s">
        <v>83</v>
      </c>
    </row>
    <row r="48" spans="2:12" ht="62.25" customHeight="1">
      <c r="B48" s="24">
        <v>80111600</v>
      </c>
      <c r="C48" s="24" t="s">
        <v>561</v>
      </c>
      <c r="D48" s="24" t="s">
        <v>159</v>
      </c>
      <c r="E48" s="24">
        <v>11</v>
      </c>
      <c r="F48" s="24" t="s">
        <v>97</v>
      </c>
      <c r="G48" s="24" t="s">
        <v>95</v>
      </c>
      <c r="H48" s="27">
        <v>48000000</v>
      </c>
      <c r="I48" s="27">
        <v>48000000</v>
      </c>
      <c r="J48" s="24" t="s">
        <v>483</v>
      </c>
      <c r="K48" s="24" t="s">
        <v>31</v>
      </c>
      <c r="L48" s="24" t="s">
        <v>83</v>
      </c>
    </row>
    <row r="49" spans="2:12" ht="62.25" customHeight="1">
      <c r="B49" s="24">
        <v>80111600</v>
      </c>
      <c r="C49" s="24" t="s">
        <v>562</v>
      </c>
      <c r="D49" s="24" t="s">
        <v>159</v>
      </c>
      <c r="E49" s="24">
        <v>11</v>
      </c>
      <c r="F49" s="24" t="s">
        <v>97</v>
      </c>
      <c r="G49" s="24" t="s">
        <v>95</v>
      </c>
      <c r="H49" s="27">
        <v>40000000</v>
      </c>
      <c r="I49" s="27">
        <v>40000000</v>
      </c>
      <c r="J49" s="24" t="s">
        <v>483</v>
      </c>
      <c r="K49" s="24" t="s">
        <v>31</v>
      </c>
      <c r="L49" s="24" t="s">
        <v>83</v>
      </c>
    </row>
    <row r="50" spans="2:12" ht="62.25" customHeight="1">
      <c r="B50" s="24">
        <v>80111600</v>
      </c>
      <c r="C50" s="24" t="s">
        <v>563</v>
      </c>
      <c r="D50" s="24" t="s">
        <v>159</v>
      </c>
      <c r="E50" s="24">
        <v>11</v>
      </c>
      <c r="F50" s="24" t="s">
        <v>97</v>
      </c>
      <c r="G50" s="24" t="s">
        <v>95</v>
      </c>
      <c r="H50" s="27">
        <v>68400000</v>
      </c>
      <c r="I50" s="27">
        <v>68400000</v>
      </c>
      <c r="J50" s="24" t="s">
        <v>483</v>
      </c>
      <c r="K50" s="24" t="s">
        <v>31</v>
      </c>
      <c r="L50" s="24" t="s">
        <v>83</v>
      </c>
    </row>
    <row r="51" spans="2:12" ht="62.25" customHeight="1">
      <c r="B51" s="24">
        <v>80111600</v>
      </c>
      <c r="C51" s="24" t="s">
        <v>562</v>
      </c>
      <c r="D51" s="24" t="s">
        <v>159</v>
      </c>
      <c r="E51" s="24">
        <v>11</v>
      </c>
      <c r="F51" s="24" t="s">
        <v>97</v>
      </c>
      <c r="G51" s="24" t="s">
        <v>95</v>
      </c>
      <c r="H51" s="27">
        <v>75600000</v>
      </c>
      <c r="I51" s="27">
        <v>75600000</v>
      </c>
      <c r="J51" s="24" t="s">
        <v>483</v>
      </c>
      <c r="K51" s="24" t="s">
        <v>31</v>
      </c>
      <c r="L51" s="24" t="s">
        <v>83</v>
      </c>
    </row>
    <row r="52" spans="2:12" ht="62.25" customHeight="1">
      <c r="B52" s="24">
        <v>80111600</v>
      </c>
      <c r="C52" s="24" t="s">
        <v>564</v>
      </c>
      <c r="D52" s="24" t="s">
        <v>159</v>
      </c>
      <c r="E52" s="24">
        <v>11</v>
      </c>
      <c r="F52" s="24" t="s">
        <v>97</v>
      </c>
      <c r="G52" s="24" t="s">
        <v>95</v>
      </c>
      <c r="H52" s="27">
        <v>10000000</v>
      </c>
      <c r="I52" s="27">
        <v>10000000</v>
      </c>
      <c r="J52" s="24" t="s">
        <v>483</v>
      </c>
      <c r="K52" s="24" t="s">
        <v>31</v>
      </c>
      <c r="L52" s="24" t="s">
        <v>83</v>
      </c>
    </row>
    <row r="53" spans="2:12" ht="62.25" customHeight="1">
      <c r="B53" s="24">
        <v>80111600</v>
      </c>
      <c r="C53" s="24" t="s">
        <v>565</v>
      </c>
      <c r="D53" s="24" t="s">
        <v>159</v>
      </c>
      <c r="E53" s="24">
        <v>11</v>
      </c>
      <c r="F53" s="24" t="s">
        <v>97</v>
      </c>
      <c r="G53" s="24" t="s">
        <v>95</v>
      </c>
      <c r="H53" s="27">
        <v>36000000</v>
      </c>
      <c r="I53" s="27">
        <v>36000000</v>
      </c>
      <c r="J53" s="24" t="s">
        <v>483</v>
      </c>
      <c r="K53" s="24" t="s">
        <v>31</v>
      </c>
      <c r="L53" s="24" t="s">
        <v>83</v>
      </c>
    </row>
    <row r="54" spans="2:12" ht="62.25" customHeight="1">
      <c r="B54" s="24">
        <v>92101501</v>
      </c>
      <c r="C54" s="24" t="s">
        <v>493</v>
      </c>
      <c r="D54" s="24" t="s">
        <v>103</v>
      </c>
      <c r="E54" s="24">
        <v>10</v>
      </c>
      <c r="F54" s="24" t="s">
        <v>46</v>
      </c>
      <c r="G54" s="24" t="s">
        <v>45</v>
      </c>
      <c r="H54" s="27">
        <v>50000000</v>
      </c>
      <c r="I54" s="27">
        <v>50000000</v>
      </c>
      <c r="J54" s="24" t="s">
        <v>81</v>
      </c>
      <c r="K54" s="24" t="s">
        <v>31</v>
      </c>
      <c r="L54" s="24" t="s">
        <v>566</v>
      </c>
    </row>
    <row r="55" spans="2:12" ht="62.25" customHeight="1">
      <c r="B55" s="24">
        <v>92101501</v>
      </c>
      <c r="C55" s="24" t="s">
        <v>567</v>
      </c>
      <c r="D55" s="24" t="s">
        <v>159</v>
      </c>
      <c r="E55" s="24" t="s">
        <v>568</v>
      </c>
      <c r="F55" s="24" t="s">
        <v>46</v>
      </c>
      <c r="G55" s="24" t="s">
        <v>45</v>
      </c>
      <c r="H55" s="27">
        <v>700000000</v>
      </c>
      <c r="I55" s="27">
        <v>700000000</v>
      </c>
      <c r="J55" s="24" t="s">
        <v>81</v>
      </c>
      <c r="K55" s="24" t="s">
        <v>31</v>
      </c>
      <c r="L55" s="24" t="s">
        <v>566</v>
      </c>
    </row>
    <row r="56" spans="2:12" ht="62.25" customHeight="1">
      <c r="B56" s="24">
        <v>92101501</v>
      </c>
      <c r="C56" s="24" t="s">
        <v>569</v>
      </c>
      <c r="D56" s="24" t="s">
        <v>94</v>
      </c>
      <c r="E56" s="24" t="s">
        <v>568</v>
      </c>
      <c r="F56" s="24" t="s">
        <v>108</v>
      </c>
      <c r="G56" s="24" t="s">
        <v>45</v>
      </c>
      <c r="H56" s="27">
        <v>150000000</v>
      </c>
      <c r="I56" s="27">
        <v>150000000</v>
      </c>
      <c r="J56" s="24" t="s">
        <v>81</v>
      </c>
      <c r="K56" s="24" t="s">
        <v>31</v>
      </c>
      <c r="L56" s="24" t="s">
        <v>566</v>
      </c>
    </row>
    <row r="57" spans="2:12" ht="62.25" customHeight="1">
      <c r="B57" s="24">
        <v>92101501</v>
      </c>
      <c r="C57" s="24" t="s">
        <v>570</v>
      </c>
      <c r="D57" s="24" t="s">
        <v>165</v>
      </c>
      <c r="E57" s="24" t="s">
        <v>571</v>
      </c>
      <c r="F57" s="24" t="s">
        <v>115</v>
      </c>
      <c r="G57" s="24" t="s">
        <v>45</v>
      </c>
      <c r="H57" s="27">
        <v>45000000</v>
      </c>
      <c r="I57" s="27">
        <v>45000000</v>
      </c>
      <c r="J57" s="24" t="s">
        <v>81</v>
      </c>
      <c r="K57" s="24" t="s">
        <v>31</v>
      </c>
      <c r="L57" s="24" t="s">
        <v>566</v>
      </c>
    </row>
    <row r="58" spans="2:12" ht="62.25" customHeight="1">
      <c r="B58" s="24">
        <v>92101501</v>
      </c>
      <c r="C58" s="24" t="s">
        <v>572</v>
      </c>
      <c r="D58" s="24" t="s">
        <v>136</v>
      </c>
      <c r="E58" s="24" t="s">
        <v>573</v>
      </c>
      <c r="F58" s="24" t="s">
        <v>108</v>
      </c>
      <c r="G58" s="24" t="s">
        <v>45</v>
      </c>
      <c r="H58" s="27">
        <v>250000000</v>
      </c>
      <c r="I58" s="27">
        <v>250000000</v>
      </c>
      <c r="J58" s="24" t="s">
        <v>81</v>
      </c>
      <c r="K58" s="24" t="s">
        <v>31</v>
      </c>
      <c r="L58" s="24" t="s">
        <v>566</v>
      </c>
    </row>
    <row r="59" spans="2:12" ht="62.25" customHeight="1">
      <c r="B59" s="24">
        <v>92101501</v>
      </c>
      <c r="C59" s="24" t="s">
        <v>574</v>
      </c>
      <c r="D59" s="24" t="s">
        <v>140</v>
      </c>
      <c r="E59" s="24" t="s">
        <v>573</v>
      </c>
      <c r="F59" s="24" t="s">
        <v>115</v>
      </c>
      <c r="G59" s="24" t="s">
        <v>45</v>
      </c>
      <c r="H59" s="27">
        <v>45000000</v>
      </c>
      <c r="I59" s="27">
        <v>45000000</v>
      </c>
      <c r="J59" s="24" t="s">
        <v>81</v>
      </c>
      <c r="K59" s="24" t="s">
        <v>81</v>
      </c>
      <c r="L59" s="24" t="s">
        <v>566</v>
      </c>
    </row>
    <row r="60" spans="2:12" ht="62.25" customHeight="1">
      <c r="B60" s="24">
        <v>92101501</v>
      </c>
      <c r="C60" s="24" t="s">
        <v>575</v>
      </c>
      <c r="D60" s="24" t="s">
        <v>576</v>
      </c>
      <c r="E60" s="24" t="s">
        <v>573</v>
      </c>
      <c r="F60" s="24" t="s">
        <v>115</v>
      </c>
      <c r="G60" s="24" t="s">
        <v>45</v>
      </c>
      <c r="H60" s="27">
        <v>30000000</v>
      </c>
      <c r="I60" s="27">
        <v>30000000</v>
      </c>
      <c r="J60" s="24" t="s">
        <v>81</v>
      </c>
      <c r="K60" s="24" t="s">
        <v>31</v>
      </c>
      <c r="L60" s="24" t="s">
        <v>566</v>
      </c>
    </row>
    <row r="61" spans="2:12" ht="62.25" customHeight="1">
      <c r="B61" s="24">
        <v>92101501</v>
      </c>
      <c r="C61" s="24" t="s">
        <v>577</v>
      </c>
      <c r="D61" s="24" t="s">
        <v>164</v>
      </c>
      <c r="E61" s="24" t="s">
        <v>578</v>
      </c>
      <c r="F61" s="24" t="s">
        <v>115</v>
      </c>
      <c r="G61" s="24" t="s">
        <v>45</v>
      </c>
      <c r="H61" s="27">
        <v>35000000</v>
      </c>
      <c r="I61" s="27">
        <v>35000000</v>
      </c>
      <c r="J61" s="24" t="s">
        <v>81</v>
      </c>
      <c r="K61" s="24" t="s">
        <v>31</v>
      </c>
      <c r="L61" s="24" t="s">
        <v>566</v>
      </c>
    </row>
    <row r="62" spans="2:12" ht="62.25" customHeight="1">
      <c r="B62" s="24">
        <v>92101501</v>
      </c>
      <c r="C62" s="24" t="s">
        <v>579</v>
      </c>
      <c r="D62" s="24" t="s">
        <v>164</v>
      </c>
      <c r="E62" s="24" t="s">
        <v>578</v>
      </c>
      <c r="F62" s="24" t="s">
        <v>115</v>
      </c>
      <c r="G62" s="24" t="s">
        <v>45</v>
      </c>
      <c r="H62" s="27">
        <v>35000000</v>
      </c>
      <c r="I62" s="27">
        <v>35000000</v>
      </c>
      <c r="J62" s="24" t="s">
        <v>81</v>
      </c>
      <c r="K62" s="24" t="s">
        <v>31</v>
      </c>
      <c r="L62" s="24" t="s">
        <v>566</v>
      </c>
    </row>
    <row r="63" spans="2:12" ht="62.25" customHeight="1">
      <c r="B63" s="24">
        <v>92101501</v>
      </c>
      <c r="C63" s="24" t="s">
        <v>580</v>
      </c>
      <c r="D63" s="24" t="s">
        <v>581</v>
      </c>
      <c r="E63" s="24" t="s">
        <v>578</v>
      </c>
      <c r="F63" s="24" t="s">
        <v>115</v>
      </c>
      <c r="G63" s="24" t="s">
        <v>45</v>
      </c>
      <c r="H63" s="27">
        <v>35000000</v>
      </c>
      <c r="I63" s="27">
        <v>35000000</v>
      </c>
      <c r="J63" s="24" t="s">
        <v>81</v>
      </c>
      <c r="K63" s="24" t="s">
        <v>31</v>
      </c>
      <c r="L63" s="24" t="s">
        <v>566</v>
      </c>
    </row>
    <row r="64" spans="2:12" ht="62.25" customHeight="1">
      <c r="B64" s="24">
        <v>92101501</v>
      </c>
      <c r="C64" s="24" t="s">
        <v>582</v>
      </c>
      <c r="D64" s="24" t="s">
        <v>112</v>
      </c>
      <c r="E64" s="24" t="s">
        <v>571</v>
      </c>
      <c r="F64" s="24" t="s">
        <v>108</v>
      </c>
      <c r="G64" s="24" t="s">
        <v>45</v>
      </c>
      <c r="H64" s="27">
        <v>60000000</v>
      </c>
      <c r="I64" s="27">
        <v>60000000</v>
      </c>
      <c r="J64" s="24" t="s">
        <v>81</v>
      </c>
      <c r="K64" s="24" t="s">
        <v>31</v>
      </c>
      <c r="L64" s="24" t="s">
        <v>566</v>
      </c>
    </row>
    <row r="65" spans="2:12" ht="62.25" customHeight="1">
      <c r="B65" s="24">
        <v>92101501</v>
      </c>
      <c r="C65" s="24" t="s">
        <v>583</v>
      </c>
      <c r="D65" s="24" t="s">
        <v>165</v>
      </c>
      <c r="E65" s="24" t="s">
        <v>571</v>
      </c>
      <c r="F65" s="24" t="s">
        <v>108</v>
      </c>
      <c r="G65" s="24" t="s">
        <v>45</v>
      </c>
      <c r="H65" s="27">
        <v>80000000</v>
      </c>
      <c r="I65" s="27">
        <v>80000000</v>
      </c>
      <c r="J65" s="24" t="s">
        <v>81</v>
      </c>
      <c r="K65" s="24" t="s">
        <v>31</v>
      </c>
      <c r="L65" s="24" t="s">
        <v>566</v>
      </c>
    </row>
    <row r="66" spans="2:12" ht="62.25" customHeight="1">
      <c r="B66" s="24">
        <v>92101501</v>
      </c>
      <c r="C66" s="24" t="s">
        <v>584</v>
      </c>
      <c r="D66" s="24" t="s">
        <v>94</v>
      </c>
      <c r="E66" s="24">
        <v>10</v>
      </c>
      <c r="F66" s="24" t="s">
        <v>41</v>
      </c>
      <c r="G66" s="24" t="s">
        <v>45</v>
      </c>
      <c r="H66" s="27">
        <v>1400000000</v>
      </c>
      <c r="I66" s="27">
        <v>1400000000</v>
      </c>
      <c r="J66" s="24" t="s">
        <v>81</v>
      </c>
      <c r="K66" s="24" t="s">
        <v>31</v>
      </c>
      <c r="L66" s="24" t="s">
        <v>566</v>
      </c>
    </row>
    <row r="67" spans="2:12" ht="62.25" customHeight="1">
      <c r="B67" s="24">
        <v>92101501</v>
      </c>
      <c r="C67" s="24" t="s">
        <v>952</v>
      </c>
      <c r="D67" s="24" t="s">
        <v>94</v>
      </c>
      <c r="E67" s="24">
        <v>10</v>
      </c>
      <c r="F67" s="24" t="s">
        <v>41</v>
      </c>
      <c r="G67" s="24" t="s">
        <v>45</v>
      </c>
      <c r="H67" s="27">
        <v>1200000000</v>
      </c>
      <c r="I67" s="27">
        <v>1200000000</v>
      </c>
      <c r="J67" s="24" t="s">
        <v>81</v>
      </c>
      <c r="K67" s="24" t="s">
        <v>31</v>
      </c>
      <c r="L67" s="24" t="s">
        <v>566</v>
      </c>
    </row>
    <row r="68" spans="2:12" ht="62.25" customHeight="1">
      <c r="B68" s="24">
        <v>92101501</v>
      </c>
      <c r="C68" s="24" t="s">
        <v>953</v>
      </c>
      <c r="D68" s="24" t="s">
        <v>94</v>
      </c>
      <c r="E68" s="24">
        <v>10</v>
      </c>
      <c r="F68" s="24" t="s">
        <v>585</v>
      </c>
      <c r="G68" s="24" t="s">
        <v>45</v>
      </c>
      <c r="H68" s="27">
        <v>45000000</v>
      </c>
      <c r="I68" s="27">
        <v>45000000</v>
      </c>
      <c r="J68" s="24" t="s">
        <v>81</v>
      </c>
      <c r="K68" s="24" t="s">
        <v>31</v>
      </c>
      <c r="L68" s="24" t="s">
        <v>566</v>
      </c>
    </row>
    <row r="69" spans="2:12" ht="62.25" customHeight="1">
      <c r="B69" s="24">
        <v>92101501</v>
      </c>
      <c r="C69" s="24" t="s">
        <v>586</v>
      </c>
      <c r="D69" s="24" t="s">
        <v>159</v>
      </c>
      <c r="E69" s="24">
        <v>11</v>
      </c>
      <c r="F69" s="24" t="s">
        <v>46</v>
      </c>
      <c r="G69" s="24" t="s">
        <v>587</v>
      </c>
      <c r="H69" s="27">
        <v>1468000000</v>
      </c>
      <c r="I69" s="27">
        <v>1468000000</v>
      </c>
      <c r="J69" s="24" t="s">
        <v>81</v>
      </c>
      <c r="K69" s="24" t="s">
        <v>31</v>
      </c>
      <c r="L69" s="24" t="s">
        <v>566</v>
      </c>
    </row>
    <row r="70" spans="2:12" ht="62.25" customHeight="1">
      <c r="B70" s="24">
        <v>92101501</v>
      </c>
      <c r="C70" s="24" t="s">
        <v>954</v>
      </c>
      <c r="D70" s="24" t="s">
        <v>112</v>
      </c>
      <c r="E70" s="24" t="s">
        <v>588</v>
      </c>
      <c r="F70" s="24" t="s">
        <v>108</v>
      </c>
      <c r="G70" s="24" t="s">
        <v>45</v>
      </c>
      <c r="H70" s="27">
        <v>750000000</v>
      </c>
      <c r="I70" s="27">
        <v>750000000</v>
      </c>
      <c r="J70" s="24" t="s">
        <v>81</v>
      </c>
      <c r="K70" s="24" t="s">
        <v>31</v>
      </c>
      <c r="L70" s="24" t="s">
        <v>566</v>
      </c>
    </row>
    <row r="71" spans="2:12" ht="62.25" customHeight="1">
      <c r="B71" s="24">
        <v>92101501</v>
      </c>
      <c r="C71" s="24" t="s">
        <v>589</v>
      </c>
      <c r="D71" s="24" t="s">
        <v>165</v>
      </c>
      <c r="E71" s="24" t="s">
        <v>546</v>
      </c>
      <c r="F71" s="24" t="s">
        <v>115</v>
      </c>
      <c r="G71" s="24" t="s">
        <v>45</v>
      </c>
      <c r="H71" s="27">
        <v>40000000</v>
      </c>
      <c r="I71" s="27">
        <v>40000000</v>
      </c>
      <c r="J71" s="24" t="s">
        <v>81</v>
      </c>
      <c r="K71" s="24" t="s">
        <v>31</v>
      </c>
      <c r="L71" s="24" t="s">
        <v>566</v>
      </c>
    </row>
    <row r="72" spans="2:12" ht="62.25" customHeight="1">
      <c r="B72" s="24">
        <v>92101501</v>
      </c>
      <c r="C72" s="24" t="s">
        <v>955</v>
      </c>
      <c r="D72" s="24" t="s">
        <v>94</v>
      </c>
      <c r="E72" s="24">
        <v>10</v>
      </c>
      <c r="F72" s="24" t="s">
        <v>585</v>
      </c>
      <c r="G72" s="24" t="s">
        <v>587</v>
      </c>
      <c r="H72" s="27">
        <v>486167480</v>
      </c>
      <c r="I72" s="27">
        <v>486167480</v>
      </c>
      <c r="J72" s="24" t="s">
        <v>81</v>
      </c>
      <c r="K72" s="24" t="s">
        <v>31</v>
      </c>
      <c r="L72" s="24" t="s">
        <v>566</v>
      </c>
    </row>
    <row r="73" spans="2:12" ht="62.25" customHeight="1">
      <c r="B73" s="24">
        <v>92101501</v>
      </c>
      <c r="C73" s="24" t="s">
        <v>956</v>
      </c>
      <c r="D73" s="24" t="s">
        <v>94</v>
      </c>
      <c r="E73" s="24">
        <v>10</v>
      </c>
      <c r="F73" s="24" t="s">
        <v>585</v>
      </c>
      <c r="G73" s="24" t="s">
        <v>587</v>
      </c>
      <c r="H73" s="27">
        <v>729251220</v>
      </c>
      <c r="I73" s="27">
        <v>729251220</v>
      </c>
      <c r="J73" s="24" t="s">
        <v>81</v>
      </c>
      <c r="K73" s="24" t="s">
        <v>31</v>
      </c>
      <c r="L73" s="24" t="s">
        <v>566</v>
      </c>
    </row>
    <row r="74" spans="2:12" ht="62.25" customHeight="1">
      <c r="B74" s="24">
        <v>92101501</v>
      </c>
      <c r="C74" s="24" t="s">
        <v>957</v>
      </c>
      <c r="D74" s="24" t="s">
        <v>159</v>
      </c>
      <c r="E74" s="24">
        <v>10</v>
      </c>
      <c r="F74" s="24" t="s">
        <v>590</v>
      </c>
      <c r="G74" s="24" t="s">
        <v>587</v>
      </c>
      <c r="H74" s="27">
        <v>2900000000</v>
      </c>
      <c r="I74" s="27">
        <v>2900000000</v>
      </c>
      <c r="J74" s="24" t="s">
        <v>81</v>
      </c>
      <c r="K74" s="24" t="s">
        <v>31</v>
      </c>
      <c r="L74" s="24" t="s">
        <v>566</v>
      </c>
    </row>
    <row r="75" spans="2:12" ht="62.25" customHeight="1">
      <c r="B75" s="24">
        <v>92101501</v>
      </c>
      <c r="C75" s="24" t="s">
        <v>591</v>
      </c>
      <c r="D75" s="24" t="s">
        <v>112</v>
      </c>
      <c r="E75" s="24">
        <v>9</v>
      </c>
      <c r="F75" s="24" t="s">
        <v>115</v>
      </c>
      <c r="G75" s="24" t="s">
        <v>587</v>
      </c>
      <c r="H75" s="27">
        <v>42000000</v>
      </c>
      <c r="I75" s="27">
        <v>42000000</v>
      </c>
      <c r="J75" s="24" t="s">
        <v>592</v>
      </c>
      <c r="K75" s="24" t="s">
        <v>31</v>
      </c>
      <c r="L75" s="24" t="s">
        <v>566</v>
      </c>
    </row>
    <row r="76" spans="2:12" ht="62.25" customHeight="1">
      <c r="B76" s="24">
        <v>92101501</v>
      </c>
      <c r="C76" s="24" t="s">
        <v>593</v>
      </c>
      <c r="D76" s="24" t="s">
        <v>165</v>
      </c>
      <c r="E76" s="24">
        <v>1</v>
      </c>
      <c r="F76" s="24" t="s">
        <v>115</v>
      </c>
      <c r="G76" s="24" t="s">
        <v>587</v>
      </c>
      <c r="H76" s="27">
        <v>42000000</v>
      </c>
      <c r="I76" s="27">
        <v>42000000</v>
      </c>
      <c r="J76" s="24" t="s">
        <v>81</v>
      </c>
      <c r="K76" s="24" t="s">
        <v>31</v>
      </c>
      <c r="L76" s="24" t="s">
        <v>566</v>
      </c>
    </row>
    <row r="77" spans="2:12" ht="62.25" customHeight="1">
      <c r="B77" s="24">
        <v>92101501</v>
      </c>
      <c r="C77" s="24" t="s">
        <v>594</v>
      </c>
      <c r="D77" s="24" t="s">
        <v>138</v>
      </c>
      <c r="E77" s="24">
        <v>1</v>
      </c>
      <c r="F77" s="24" t="s">
        <v>115</v>
      </c>
      <c r="G77" s="24" t="s">
        <v>587</v>
      </c>
      <c r="H77" s="27">
        <v>42000000</v>
      </c>
      <c r="I77" s="27">
        <v>42000000</v>
      </c>
      <c r="J77" s="24" t="s">
        <v>81</v>
      </c>
      <c r="K77" s="24" t="s">
        <v>31</v>
      </c>
      <c r="L77" s="24" t="s">
        <v>566</v>
      </c>
    </row>
    <row r="78" spans="2:12" ht="62.25" customHeight="1">
      <c r="B78" s="24">
        <v>92101501</v>
      </c>
      <c r="C78" s="24" t="s">
        <v>595</v>
      </c>
      <c r="D78" s="24" t="s">
        <v>136</v>
      </c>
      <c r="E78" s="24" t="s">
        <v>588</v>
      </c>
      <c r="F78" s="24" t="s">
        <v>108</v>
      </c>
      <c r="G78" s="24" t="s">
        <v>45</v>
      </c>
      <c r="H78" s="27">
        <v>250000000</v>
      </c>
      <c r="I78" s="27">
        <v>250000000</v>
      </c>
      <c r="J78" s="24" t="s">
        <v>81</v>
      </c>
      <c r="K78" s="24" t="s">
        <v>31</v>
      </c>
      <c r="L78" s="24" t="s">
        <v>566</v>
      </c>
    </row>
    <row r="79" spans="2:12" ht="62.25" customHeight="1">
      <c r="B79" s="24">
        <v>92101501</v>
      </c>
      <c r="C79" s="24" t="s">
        <v>596</v>
      </c>
      <c r="D79" s="24" t="s">
        <v>112</v>
      </c>
      <c r="E79" s="24">
        <v>10</v>
      </c>
      <c r="F79" s="24" t="s">
        <v>115</v>
      </c>
      <c r="G79" s="24" t="s">
        <v>45</v>
      </c>
      <c r="H79" s="27">
        <v>44000000</v>
      </c>
      <c r="I79" s="27">
        <v>44000000</v>
      </c>
      <c r="J79" s="24" t="s">
        <v>81</v>
      </c>
      <c r="K79" s="24" t="s">
        <v>31</v>
      </c>
      <c r="L79" s="24" t="s">
        <v>566</v>
      </c>
    </row>
    <row r="80" spans="2:12" ht="62.25" customHeight="1">
      <c r="B80" s="24">
        <v>92101501</v>
      </c>
      <c r="C80" s="24" t="s">
        <v>597</v>
      </c>
      <c r="D80" s="24" t="s">
        <v>159</v>
      </c>
      <c r="E80" s="24">
        <v>11</v>
      </c>
      <c r="F80" s="24" t="s">
        <v>46</v>
      </c>
      <c r="G80" s="24" t="s">
        <v>45</v>
      </c>
      <c r="H80" s="27">
        <v>88000000</v>
      </c>
      <c r="I80" s="27">
        <v>88000000</v>
      </c>
      <c r="J80" s="24" t="s">
        <v>81</v>
      </c>
      <c r="K80" s="24" t="s">
        <v>31</v>
      </c>
      <c r="L80" s="24" t="s">
        <v>566</v>
      </c>
    </row>
    <row r="81" spans="2:12" ht="62.25" customHeight="1">
      <c r="B81" s="24">
        <v>92101501</v>
      </c>
      <c r="C81" s="24" t="s">
        <v>598</v>
      </c>
      <c r="D81" s="24" t="s">
        <v>112</v>
      </c>
      <c r="E81" s="24">
        <v>1</v>
      </c>
      <c r="F81" s="24" t="s">
        <v>115</v>
      </c>
      <c r="G81" s="24" t="s">
        <v>587</v>
      </c>
      <c r="H81" s="27">
        <v>44000000</v>
      </c>
      <c r="I81" s="27">
        <v>44000000</v>
      </c>
      <c r="J81" s="24" t="s">
        <v>81</v>
      </c>
      <c r="K81" s="24" t="s">
        <v>31</v>
      </c>
      <c r="L81" s="24" t="s">
        <v>566</v>
      </c>
    </row>
    <row r="82" spans="2:12" ht="62.25" customHeight="1">
      <c r="B82" s="24">
        <v>92101501</v>
      </c>
      <c r="C82" s="24" t="s">
        <v>599</v>
      </c>
      <c r="D82" s="24" t="s">
        <v>112</v>
      </c>
      <c r="E82" s="24">
        <v>1</v>
      </c>
      <c r="F82" s="24" t="s">
        <v>115</v>
      </c>
      <c r="G82" s="24" t="s">
        <v>587</v>
      </c>
      <c r="H82" s="27">
        <v>45000000</v>
      </c>
      <c r="I82" s="27">
        <v>45000000</v>
      </c>
      <c r="J82" s="24" t="s">
        <v>81</v>
      </c>
      <c r="K82" s="24" t="s">
        <v>31</v>
      </c>
      <c r="L82" s="24" t="s">
        <v>566</v>
      </c>
    </row>
    <row r="83" spans="2:12" ht="62.25" customHeight="1">
      <c r="B83" s="24">
        <v>92101501</v>
      </c>
      <c r="C83" s="24" t="s">
        <v>600</v>
      </c>
      <c r="D83" s="24" t="s">
        <v>112</v>
      </c>
      <c r="E83" s="24">
        <v>4</v>
      </c>
      <c r="F83" s="24" t="s">
        <v>108</v>
      </c>
      <c r="G83" s="24" t="s">
        <v>587</v>
      </c>
      <c r="H83" s="27">
        <v>80000000</v>
      </c>
      <c r="I83" s="27">
        <v>80000000</v>
      </c>
      <c r="J83" s="24" t="s">
        <v>81</v>
      </c>
      <c r="K83" s="24" t="s">
        <v>31</v>
      </c>
      <c r="L83" s="24" t="s">
        <v>566</v>
      </c>
    </row>
    <row r="84" spans="2:12" ht="62.25" customHeight="1">
      <c r="B84" s="24">
        <v>92101501</v>
      </c>
      <c r="C84" s="24" t="s">
        <v>601</v>
      </c>
      <c r="D84" s="24" t="s">
        <v>112</v>
      </c>
      <c r="E84" s="24">
        <v>3</v>
      </c>
      <c r="F84" s="24" t="s">
        <v>115</v>
      </c>
      <c r="G84" s="24" t="s">
        <v>587</v>
      </c>
      <c r="H84" s="27">
        <v>25000000</v>
      </c>
      <c r="I84" s="27">
        <v>25000000</v>
      </c>
      <c r="J84" s="24" t="s">
        <v>81</v>
      </c>
      <c r="K84" s="24" t="s">
        <v>31</v>
      </c>
      <c r="L84" s="24" t="s">
        <v>566</v>
      </c>
    </row>
    <row r="85" spans="2:12" ht="62.25" customHeight="1">
      <c r="B85" s="24">
        <v>92101501</v>
      </c>
      <c r="C85" s="24" t="s">
        <v>958</v>
      </c>
      <c r="D85" s="24" t="s">
        <v>112</v>
      </c>
      <c r="E85" s="24">
        <v>4</v>
      </c>
      <c r="F85" s="24" t="s">
        <v>41</v>
      </c>
      <c r="G85" s="24" t="s">
        <v>587</v>
      </c>
      <c r="H85" s="27">
        <v>2500000000</v>
      </c>
      <c r="I85" s="27">
        <v>2500000000</v>
      </c>
      <c r="J85" s="24" t="s">
        <v>81</v>
      </c>
      <c r="K85" s="24" t="s">
        <v>31</v>
      </c>
      <c r="L85" s="24" t="s">
        <v>566</v>
      </c>
    </row>
    <row r="86" spans="2:12" ht="62.25" customHeight="1">
      <c r="B86" s="24">
        <v>92101501</v>
      </c>
      <c r="C86" s="24" t="s">
        <v>602</v>
      </c>
      <c r="D86" s="24" t="s">
        <v>159</v>
      </c>
      <c r="E86" s="24">
        <v>11</v>
      </c>
      <c r="F86" s="24" t="s">
        <v>46</v>
      </c>
      <c r="G86" s="24" t="s">
        <v>587</v>
      </c>
      <c r="H86" s="27">
        <v>500000000</v>
      </c>
      <c r="I86" s="27">
        <v>500000000</v>
      </c>
      <c r="J86" s="24" t="s">
        <v>81</v>
      </c>
      <c r="K86" s="24" t="s">
        <v>31</v>
      </c>
      <c r="L86" s="24" t="s">
        <v>566</v>
      </c>
    </row>
    <row r="87" spans="2:12" ht="62.25" customHeight="1">
      <c r="B87" s="24">
        <v>80111600</v>
      </c>
      <c r="C87" s="24" t="s">
        <v>603</v>
      </c>
      <c r="D87" s="24" t="s">
        <v>159</v>
      </c>
      <c r="E87" s="24">
        <v>11</v>
      </c>
      <c r="F87" s="24" t="s">
        <v>46</v>
      </c>
      <c r="G87" s="24" t="s">
        <v>587</v>
      </c>
      <c r="H87" s="27">
        <v>35200000</v>
      </c>
      <c r="I87" s="27">
        <v>35200000</v>
      </c>
      <c r="J87" s="24" t="s">
        <v>81</v>
      </c>
      <c r="K87" s="24" t="s">
        <v>31</v>
      </c>
      <c r="L87" s="24" t="s">
        <v>566</v>
      </c>
    </row>
    <row r="88" spans="2:12" ht="62.25" customHeight="1">
      <c r="B88" s="24">
        <v>80111600</v>
      </c>
      <c r="C88" s="24" t="s">
        <v>604</v>
      </c>
      <c r="D88" s="24" t="s">
        <v>159</v>
      </c>
      <c r="E88" s="24">
        <v>11</v>
      </c>
      <c r="F88" s="24" t="s">
        <v>46</v>
      </c>
      <c r="G88" s="24" t="s">
        <v>587</v>
      </c>
      <c r="H88" s="27">
        <v>22000000</v>
      </c>
      <c r="I88" s="27">
        <v>22000000</v>
      </c>
      <c r="J88" s="24" t="s">
        <v>81</v>
      </c>
      <c r="K88" s="24" t="s">
        <v>31</v>
      </c>
      <c r="L88" s="24" t="s">
        <v>566</v>
      </c>
    </row>
    <row r="89" spans="2:12" ht="62.25" customHeight="1">
      <c r="B89" s="24">
        <v>80111600</v>
      </c>
      <c r="C89" s="24" t="s">
        <v>605</v>
      </c>
      <c r="D89" s="24" t="s">
        <v>159</v>
      </c>
      <c r="E89" s="24">
        <v>11</v>
      </c>
      <c r="F89" s="24" t="s">
        <v>46</v>
      </c>
      <c r="G89" s="24" t="s">
        <v>587</v>
      </c>
      <c r="H89" s="27">
        <v>35200000</v>
      </c>
      <c r="I89" s="27">
        <v>35200000</v>
      </c>
      <c r="J89" s="24" t="s">
        <v>81</v>
      </c>
      <c r="K89" s="24" t="s">
        <v>31</v>
      </c>
      <c r="L89" s="24" t="s">
        <v>566</v>
      </c>
    </row>
    <row r="90" spans="2:12" ht="62.25" customHeight="1">
      <c r="B90" s="24">
        <v>80111600</v>
      </c>
      <c r="C90" s="24" t="s">
        <v>606</v>
      </c>
      <c r="D90" s="24" t="s">
        <v>159</v>
      </c>
      <c r="E90" s="24">
        <v>11</v>
      </c>
      <c r="F90" s="24" t="s">
        <v>46</v>
      </c>
      <c r="G90" s="24" t="s">
        <v>587</v>
      </c>
      <c r="H90" s="27">
        <v>27500000</v>
      </c>
      <c r="I90" s="27">
        <v>27500000</v>
      </c>
      <c r="J90" s="24" t="s">
        <v>81</v>
      </c>
      <c r="K90" s="24" t="s">
        <v>31</v>
      </c>
      <c r="L90" s="24" t="s">
        <v>566</v>
      </c>
    </row>
    <row r="91" spans="2:12" ht="62.25" customHeight="1">
      <c r="B91" s="24">
        <v>80111600</v>
      </c>
      <c r="C91" s="24" t="s">
        <v>607</v>
      </c>
      <c r="D91" s="24" t="s">
        <v>159</v>
      </c>
      <c r="E91" s="24">
        <v>11</v>
      </c>
      <c r="F91" s="24" t="s">
        <v>46</v>
      </c>
      <c r="G91" s="24" t="s">
        <v>587</v>
      </c>
      <c r="H91" s="27">
        <v>35200000</v>
      </c>
      <c r="I91" s="27">
        <v>35200000</v>
      </c>
      <c r="J91" s="24" t="s">
        <v>81</v>
      </c>
      <c r="K91" s="24" t="s">
        <v>31</v>
      </c>
      <c r="L91" s="24" t="s">
        <v>566</v>
      </c>
    </row>
    <row r="92" spans="2:12" ht="62.25" customHeight="1">
      <c r="B92" s="24">
        <v>80111600</v>
      </c>
      <c r="C92" s="24" t="s">
        <v>608</v>
      </c>
      <c r="D92" s="24" t="s">
        <v>159</v>
      </c>
      <c r="E92" s="24">
        <v>11</v>
      </c>
      <c r="F92" s="24" t="s">
        <v>46</v>
      </c>
      <c r="G92" s="24" t="s">
        <v>587</v>
      </c>
      <c r="H92" s="27">
        <v>35200000</v>
      </c>
      <c r="I92" s="27">
        <v>35200000</v>
      </c>
      <c r="J92" s="24" t="s">
        <v>81</v>
      </c>
      <c r="K92" s="24" t="s">
        <v>31</v>
      </c>
      <c r="L92" s="24" t="s">
        <v>566</v>
      </c>
    </row>
    <row r="93" spans="2:12" ht="62.25" customHeight="1">
      <c r="B93" s="24">
        <v>80111600</v>
      </c>
      <c r="C93" s="24" t="s">
        <v>609</v>
      </c>
      <c r="D93" s="24" t="s">
        <v>159</v>
      </c>
      <c r="E93" s="24">
        <v>11</v>
      </c>
      <c r="F93" s="24" t="s">
        <v>46</v>
      </c>
      <c r="G93" s="24" t="s">
        <v>587</v>
      </c>
      <c r="H93" s="27">
        <v>35200000</v>
      </c>
      <c r="I93" s="27">
        <v>35200000</v>
      </c>
      <c r="J93" s="24" t="s">
        <v>81</v>
      </c>
      <c r="K93" s="24" t="s">
        <v>31</v>
      </c>
      <c r="L93" s="24" t="s">
        <v>566</v>
      </c>
    </row>
    <row r="94" spans="2:12" ht="62.25" customHeight="1">
      <c r="B94" s="24">
        <v>80111600</v>
      </c>
      <c r="C94" s="24" t="s">
        <v>610</v>
      </c>
      <c r="D94" s="24" t="s">
        <v>159</v>
      </c>
      <c r="E94" s="24">
        <v>11</v>
      </c>
      <c r="F94" s="24" t="s">
        <v>46</v>
      </c>
      <c r="G94" s="24" t="s">
        <v>587</v>
      </c>
      <c r="H94" s="27">
        <v>35200000</v>
      </c>
      <c r="I94" s="27">
        <v>35200000</v>
      </c>
      <c r="J94" s="24" t="s">
        <v>81</v>
      </c>
      <c r="K94" s="24" t="s">
        <v>31</v>
      </c>
      <c r="L94" s="24" t="s">
        <v>566</v>
      </c>
    </row>
    <row r="95" spans="2:12" ht="62.25" customHeight="1">
      <c r="B95" s="24">
        <v>80111600</v>
      </c>
      <c r="C95" s="24" t="s">
        <v>611</v>
      </c>
      <c r="D95" s="24" t="s">
        <v>159</v>
      </c>
      <c r="E95" s="24">
        <v>11</v>
      </c>
      <c r="F95" s="24" t="s">
        <v>46</v>
      </c>
      <c r="G95" s="24" t="s">
        <v>587</v>
      </c>
      <c r="H95" s="27">
        <v>40000000</v>
      </c>
      <c r="I95" s="27">
        <v>40000000</v>
      </c>
      <c r="J95" s="24" t="s">
        <v>81</v>
      </c>
      <c r="K95" s="24" t="s">
        <v>31</v>
      </c>
      <c r="L95" s="24" t="s">
        <v>566</v>
      </c>
    </row>
    <row r="96" spans="2:12" ht="62.25" customHeight="1">
      <c r="B96" s="24">
        <v>80111600</v>
      </c>
      <c r="C96" s="24" t="s">
        <v>612</v>
      </c>
      <c r="D96" s="24" t="s">
        <v>159</v>
      </c>
      <c r="E96" s="24">
        <v>11</v>
      </c>
      <c r="F96" s="24" t="s">
        <v>46</v>
      </c>
      <c r="G96" s="24" t="s">
        <v>587</v>
      </c>
      <c r="H96" s="27">
        <v>40000000</v>
      </c>
      <c r="I96" s="27">
        <v>40000000</v>
      </c>
      <c r="J96" s="24" t="s">
        <v>81</v>
      </c>
      <c r="K96" s="24" t="s">
        <v>31</v>
      </c>
      <c r="L96" s="24" t="s">
        <v>566</v>
      </c>
    </row>
    <row r="97" spans="2:12" ht="62.25" customHeight="1">
      <c r="B97" s="24">
        <v>80111600</v>
      </c>
      <c r="C97" s="24" t="s">
        <v>613</v>
      </c>
      <c r="D97" s="24" t="s">
        <v>159</v>
      </c>
      <c r="E97" s="24">
        <v>11</v>
      </c>
      <c r="F97" s="24" t="s">
        <v>46</v>
      </c>
      <c r="G97" s="24" t="s">
        <v>587</v>
      </c>
      <c r="H97" s="27">
        <v>40000000</v>
      </c>
      <c r="I97" s="27">
        <v>40000000</v>
      </c>
      <c r="J97" s="24" t="s">
        <v>81</v>
      </c>
      <c r="K97" s="24" t="s">
        <v>31</v>
      </c>
      <c r="L97" s="24" t="s">
        <v>566</v>
      </c>
    </row>
    <row r="98" spans="2:12" ht="62.25" customHeight="1">
      <c r="B98" s="24">
        <v>80111600</v>
      </c>
      <c r="C98" s="24" t="s">
        <v>614</v>
      </c>
      <c r="D98" s="24" t="s">
        <v>159</v>
      </c>
      <c r="E98" s="24">
        <v>11</v>
      </c>
      <c r="F98" s="24" t="s">
        <v>46</v>
      </c>
      <c r="G98" s="24" t="s">
        <v>587</v>
      </c>
      <c r="H98" s="27">
        <v>40000000</v>
      </c>
      <c r="I98" s="27">
        <v>40000000</v>
      </c>
      <c r="J98" s="24" t="s">
        <v>81</v>
      </c>
      <c r="K98" s="24" t="s">
        <v>31</v>
      </c>
      <c r="L98" s="24" t="s">
        <v>566</v>
      </c>
    </row>
    <row r="99" spans="2:12" ht="62.25" customHeight="1">
      <c r="B99" s="24">
        <v>80111600</v>
      </c>
      <c r="C99" s="24" t="s">
        <v>615</v>
      </c>
      <c r="D99" s="24" t="s">
        <v>159</v>
      </c>
      <c r="E99" s="24">
        <v>11</v>
      </c>
      <c r="F99" s="24" t="s">
        <v>46</v>
      </c>
      <c r="G99" s="24" t="s">
        <v>587</v>
      </c>
      <c r="H99" s="27">
        <v>24000000</v>
      </c>
      <c r="I99" s="27">
        <v>24000000</v>
      </c>
      <c r="J99" s="24" t="s">
        <v>81</v>
      </c>
      <c r="K99" s="24" t="s">
        <v>31</v>
      </c>
      <c r="L99" s="24" t="s">
        <v>566</v>
      </c>
    </row>
    <row r="100" spans="2:12" ht="62.25" customHeight="1">
      <c r="B100" s="24">
        <v>80111600</v>
      </c>
      <c r="C100" s="24" t="s">
        <v>616</v>
      </c>
      <c r="D100" s="24" t="s">
        <v>159</v>
      </c>
      <c r="E100" s="24">
        <v>11</v>
      </c>
      <c r="F100" s="24" t="s">
        <v>46</v>
      </c>
      <c r="G100" s="24" t="s">
        <v>587</v>
      </c>
      <c r="H100" s="27">
        <v>30000000</v>
      </c>
      <c r="I100" s="27">
        <v>30000000</v>
      </c>
      <c r="J100" s="24" t="s">
        <v>81</v>
      </c>
      <c r="K100" s="24" t="s">
        <v>31</v>
      </c>
      <c r="L100" s="24" t="s">
        <v>566</v>
      </c>
    </row>
    <row r="101" spans="2:12" ht="62.25" customHeight="1">
      <c r="B101" s="24">
        <v>80111600</v>
      </c>
      <c r="C101" s="24" t="s">
        <v>617</v>
      </c>
      <c r="D101" s="24" t="s">
        <v>159</v>
      </c>
      <c r="E101" s="24">
        <v>11</v>
      </c>
      <c r="F101" s="24" t="s">
        <v>46</v>
      </c>
      <c r="G101" s="24" t="s">
        <v>587</v>
      </c>
      <c r="H101" s="27">
        <v>25000000</v>
      </c>
      <c r="I101" s="27">
        <v>25000000</v>
      </c>
      <c r="J101" s="24" t="s">
        <v>81</v>
      </c>
      <c r="K101" s="24" t="s">
        <v>31</v>
      </c>
      <c r="L101" s="24" t="s">
        <v>566</v>
      </c>
    </row>
    <row r="102" spans="2:12" ht="62.25" customHeight="1">
      <c r="B102" s="24">
        <v>80111600</v>
      </c>
      <c r="C102" s="24" t="s">
        <v>618</v>
      </c>
      <c r="D102" s="24" t="s">
        <v>159</v>
      </c>
      <c r="E102" s="24">
        <v>11</v>
      </c>
      <c r="F102" s="24" t="s">
        <v>46</v>
      </c>
      <c r="G102" s="24" t="s">
        <v>587</v>
      </c>
      <c r="H102" s="27">
        <v>40000000</v>
      </c>
      <c r="I102" s="27">
        <v>40000000</v>
      </c>
      <c r="J102" s="24" t="s">
        <v>81</v>
      </c>
      <c r="K102" s="24" t="s">
        <v>31</v>
      </c>
      <c r="L102" s="24" t="s">
        <v>566</v>
      </c>
    </row>
    <row r="103" spans="2:12" ht="62.25" customHeight="1">
      <c r="B103" s="24">
        <v>80111600</v>
      </c>
      <c r="C103" s="24" t="s">
        <v>608</v>
      </c>
      <c r="D103" s="24" t="s">
        <v>159</v>
      </c>
      <c r="E103" s="24">
        <v>11</v>
      </c>
      <c r="F103" s="24" t="s">
        <v>46</v>
      </c>
      <c r="G103" s="24" t="s">
        <v>587</v>
      </c>
      <c r="H103" s="27">
        <v>40000000</v>
      </c>
      <c r="I103" s="27">
        <v>40000000</v>
      </c>
      <c r="J103" s="24" t="s">
        <v>81</v>
      </c>
      <c r="K103" s="24" t="s">
        <v>31</v>
      </c>
      <c r="L103" s="24" t="s">
        <v>566</v>
      </c>
    </row>
    <row r="104" spans="2:12" ht="62.25" customHeight="1">
      <c r="B104" s="24">
        <v>80111600</v>
      </c>
      <c r="C104" s="24" t="s">
        <v>619</v>
      </c>
      <c r="D104" s="24" t="s">
        <v>159</v>
      </c>
      <c r="E104" s="24">
        <v>11</v>
      </c>
      <c r="F104" s="24" t="s">
        <v>46</v>
      </c>
      <c r="G104" s="24" t="s">
        <v>587</v>
      </c>
      <c r="H104" s="27">
        <v>50000000</v>
      </c>
      <c r="I104" s="27">
        <v>50000000</v>
      </c>
      <c r="J104" s="24" t="s">
        <v>81</v>
      </c>
      <c r="K104" s="24" t="s">
        <v>31</v>
      </c>
      <c r="L104" s="24" t="s">
        <v>566</v>
      </c>
    </row>
    <row r="105" spans="2:12" ht="62.25" customHeight="1">
      <c r="B105" s="24">
        <v>80111600</v>
      </c>
      <c r="C105" s="24" t="s">
        <v>620</v>
      </c>
      <c r="D105" s="24" t="s">
        <v>159</v>
      </c>
      <c r="E105" s="24">
        <v>11</v>
      </c>
      <c r="F105" s="24" t="s">
        <v>46</v>
      </c>
      <c r="G105" s="24" t="s">
        <v>587</v>
      </c>
      <c r="H105" s="27">
        <v>50000000</v>
      </c>
      <c r="I105" s="27">
        <v>50000000</v>
      </c>
      <c r="J105" s="24" t="s">
        <v>81</v>
      </c>
      <c r="K105" s="24" t="s">
        <v>31</v>
      </c>
      <c r="L105" s="24" t="s">
        <v>566</v>
      </c>
    </row>
    <row r="106" spans="2:12" ht="62.25" customHeight="1">
      <c r="B106" s="24">
        <v>80111600</v>
      </c>
      <c r="C106" s="24" t="s">
        <v>621</v>
      </c>
      <c r="D106" s="24" t="s">
        <v>159</v>
      </c>
      <c r="E106" s="24">
        <v>11</v>
      </c>
      <c r="F106" s="24" t="s">
        <v>46</v>
      </c>
      <c r="G106" s="24" t="s">
        <v>587</v>
      </c>
      <c r="H106" s="27">
        <v>50000000</v>
      </c>
      <c r="I106" s="27">
        <v>50000000</v>
      </c>
      <c r="J106" s="24" t="s">
        <v>81</v>
      </c>
      <c r="K106" s="24" t="s">
        <v>31</v>
      </c>
      <c r="L106" s="24" t="s">
        <v>566</v>
      </c>
    </row>
    <row r="107" spans="2:12" ht="62.25" customHeight="1">
      <c r="B107" s="24">
        <v>80111600</v>
      </c>
      <c r="C107" s="24" t="s">
        <v>607</v>
      </c>
      <c r="D107" s="24" t="s">
        <v>159</v>
      </c>
      <c r="E107" s="24">
        <v>11</v>
      </c>
      <c r="F107" s="24" t="s">
        <v>46</v>
      </c>
      <c r="G107" s="24" t="s">
        <v>587</v>
      </c>
      <c r="H107" s="27">
        <v>50000000</v>
      </c>
      <c r="I107" s="27">
        <v>50000000</v>
      </c>
      <c r="J107" s="24" t="s">
        <v>81</v>
      </c>
      <c r="K107" s="24" t="s">
        <v>31</v>
      </c>
      <c r="L107" s="24" t="s">
        <v>566</v>
      </c>
    </row>
    <row r="108" spans="2:12" ht="62.25" customHeight="1">
      <c r="B108" s="24">
        <v>80111600</v>
      </c>
      <c r="C108" s="24" t="s">
        <v>622</v>
      </c>
      <c r="D108" s="24" t="s">
        <v>159</v>
      </c>
      <c r="E108" s="24">
        <v>11</v>
      </c>
      <c r="F108" s="24" t="s">
        <v>46</v>
      </c>
      <c r="G108" s="24" t="s">
        <v>587</v>
      </c>
      <c r="H108" s="27">
        <v>50000000</v>
      </c>
      <c r="I108" s="27">
        <v>50000000</v>
      </c>
      <c r="J108" s="24" t="s">
        <v>81</v>
      </c>
      <c r="K108" s="24" t="s">
        <v>31</v>
      </c>
      <c r="L108" s="24" t="s">
        <v>566</v>
      </c>
    </row>
    <row r="109" spans="2:12" ht="62.25" customHeight="1">
      <c r="B109" s="24">
        <v>80111600</v>
      </c>
      <c r="C109" s="24" t="s">
        <v>623</v>
      </c>
      <c r="D109" s="24" t="s">
        <v>159</v>
      </c>
      <c r="E109" s="24">
        <v>11</v>
      </c>
      <c r="F109" s="24" t="s">
        <v>46</v>
      </c>
      <c r="G109" s="24" t="s">
        <v>587</v>
      </c>
      <c r="H109" s="27">
        <v>50000000</v>
      </c>
      <c r="I109" s="27">
        <v>50000000</v>
      </c>
      <c r="J109" s="24" t="s">
        <v>81</v>
      </c>
      <c r="K109" s="24" t="s">
        <v>31</v>
      </c>
      <c r="L109" s="24" t="s">
        <v>566</v>
      </c>
    </row>
    <row r="110" spans="2:12" ht="62.25" customHeight="1">
      <c r="B110" s="24">
        <v>80111600</v>
      </c>
      <c r="C110" s="24" t="s">
        <v>621</v>
      </c>
      <c r="D110" s="24" t="s">
        <v>159</v>
      </c>
      <c r="E110" s="24">
        <v>11</v>
      </c>
      <c r="F110" s="24" t="s">
        <v>46</v>
      </c>
      <c r="G110" s="24" t="s">
        <v>587</v>
      </c>
      <c r="H110" s="27">
        <v>50000000</v>
      </c>
      <c r="I110" s="27">
        <v>50000000</v>
      </c>
      <c r="J110" s="24" t="s">
        <v>81</v>
      </c>
      <c r="K110" s="24" t="s">
        <v>31</v>
      </c>
      <c r="L110" s="24" t="s">
        <v>566</v>
      </c>
    </row>
    <row r="111" spans="2:12" ht="62.25" customHeight="1">
      <c r="B111" s="24">
        <v>80111600</v>
      </c>
      <c r="C111" s="24" t="s">
        <v>624</v>
      </c>
      <c r="D111" s="24" t="s">
        <v>159</v>
      </c>
      <c r="E111" s="24">
        <v>11</v>
      </c>
      <c r="F111" s="24" t="s">
        <v>46</v>
      </c>
      <c r="G111" s="24" t="s">
        <v>587</v>
      </c>
      <c r="H111" s="27">
        <v>50000000</v>
      </c>
      <c r="I111" s="27">
        <v>50000000</v>
      </c>
      <c r="J111" s="24" t="s">
        <v>81</v>
      </c>
      <c r="K111" s="24" t="s">
        <v>31</v>
      </c>
      <c r="L111" s="24" t="s">
        <v>566</v>
      </c>
    </row>
    <row r="112" spans="2:12" ht="62.25" customHeight="1">
      <c r="B112" s="24">
        <v>80111600</v>
      </c>
      <c r="C112" s="24" t="s">
        <v>625</v>
      </c>
      <c r="D112" s="24" t="s">
        <v>159</v>
      </c>
      <c r="E112" s="24">
        <v>11</v>
      </c>
      <c r="F112" s="24" t="s">
        <v>46</v>
      </c>
      <c r="G112" s="24" t="s">
        <v>587</v>
      </c>
      <c r="H112" s="27">
        <v>50000000</v>
      </c>
      <c r="I112" s="27">
        <v>50000000</v>
      </c>
      <c r="J112" s="24" t="s">
        <v>81</v>
      </c>
      <c r="K112" s="24" t="s">
        <v>31</v>
      </c>
      <c r="L112" s="24" t="s">
        <v>566</v>
      </c>
    </row>
    <row r="113" spans="2:12" ht="62.25" customHeight="1">
      <c r="B113" s="24">
        <v>80111600</v>
      </c>
      <c r="C113" s="24" t="s">
        <v>626</v>
      </c>
      <c r="D113" s="24" t="s">
        <v>159</v>
      </c>
      <c r="E113" s="24">
        <v>11</v>
      </c>
      <c r="F113" s="24" t="s">
        <v>46</v>
      </c>
      <c r="G113" s="24" t="s">
        <v>587</v>
      </c>
      <c r="H113" s="27">
        <v>50000000</v>
      </c>
      <c r="I113" s="27">
        <v>50000000</v>
      </c>
      <c r="J113" s="24" t="s">
        <v>81</v>
      </c>
      <c r="K113" s="24" t="s">
        <v>31</v>
      </c>
      <c r="L113" s="24" t="s">
        <v>566</v>
      </c>
    </row>
    <row r="114" spans="2:12" ht="62.25" customHeight="1">
      <c r="B114" s="24">
        <v>80111600</v>
      </c>
      <c r="C114" s="24" t="s">
        <v>624</v>
      </c>
      <c r="D114" s="24" t="s">
        <v>159</v>
      </c>
      <c r="E114" s="24">
        <v>11</v>
      </c>
      <c r="F114" s="24" t="s">
        <v>46</v>
      </c>
      <c r="G114" s="24" t="s">
        <v>587</v>
      </c>
      <c r="H114" s="27">
        <v>400000000</v>
      </c>
      <c r="I114" s="27">
        <v>400000000</v>
      </c>
      <c r="J114" s="24" t="s">
        <v>81</v>
      </c>
      <c r="K114" s="24" t="s">
        <v>31</v>
      </c>
      <c r="L114" s="24" t="s">
        <v>566</v>
      </c>
    </row>
    <row r="115" spans="2:12" ht="62.25" customHeight="1">
      <c r="B115" s="24">
        <v>80111600</v>
      </c>
      <c r="C115" s="24" t="s">
        <v>627</v>
      </c>
      <c r="D115" s="24" t="s">
        <v>159</v>
      </c>
      <c r="E115" s="24">
        <v>11</v>
      </c>
      <c r="F115" s="24" t="s">
        <v>46</v>
      </c>
      <c r="G115" s="24" t="s">
        <v>587</v>
      </c>
      <c r="H115" s="27">
        <v>50000000</v>
      </c>
      <c r="I115" s="27">
        <v>50000000</v>
      </c>
      <c r="J115" s="24" t="s">
        <v>81</v>
      </c>
      <c r="K115" s="24" t="s">
        <v>31</v>
      </c>
      <c r="L115" s="24" t="s">
        <v>566</v>
      </c>
    </row>
    <row r="116" spans="2:12" ht="62.25" customHeight="1">
      <c r="B116" s="24">
        <v>80111600</v>
      </c>
      <c r="C116" s="24" t="s">
        <v>628</v>
      </c>
      <c r="D116" s="24" t="s">
        <v>159</v>
      </c>
      <c r="E116" s="24">
        <v>11</v>
      </c>
      <c r="F116" s="24" t="s">
        <v>46</v>
      </c>
      <c r="G116" s="24" t="s">
        <v>587</v>
      </c>
      <c r="H116" s="27">
        <v>50000000</v>
      </c>
      <c r="I116" s="27">
        <v>50000000</v>
      </c>
      <c r="J116" s="24" t="s">
        <v>81</v>
      </c>
      <c r="K116" s="24" t="s">
        <v>31</v>
      </c>
      <c r="L116" s="24" t="s">
        <v>566</v>
      </c>
    </row>
    <row r="117" spans="2:12" ht="62.25" customHeight="1">
      <c r="B117" s="24">
        <v>80111600</v>
      </c>
      <c r="C117" s="24" t="s">
        <v>629</v>
      </c>
      <c r="D117" s="24" t="s">
        <v>159</v>
      </c>
      <c r="E117" s="24">
        <v>11</v>
      </c>
      <c r="F117" s="24" t="s">
        <v>46</v>
      </c>
      <c r="G117" s="24" t="s">
        <v>587</v>
      </c>
      <c r="H117" s="27">
        <v>120000000</v>
      </c>
      <c r="I117" s="27">
        <v>120000000</v>
      </c>
      <c r="J117" s="24" t="s">
        <v>81</v>
      </c>
      <c r="K117" s="24" t="s">
        <v>31</v>
      </c>
      <c r="L117" s="24" t="s">
        <v>566</v>
      </c>
    </row>
    <row r="118" spans="2:12" ht="62.25" customHeight="1">
      <c r="B118" s="24">
        <v>80111600</v>
      </c>
      <c r="C118" s="24" t="s">
        <v>630</v>
      </c>
      <c r="D118" s="24" t="s">
        <v>159</v>
      </c>
      <c r="E118" s="24">
        <v>11</v>
      </c>
      <c r="F118" s="24" t="s">
        <v>46</v>
      </c>
      <c r="G118" s="24" t="s">
        <v>587</v>
      </c>
      <c r="H118" s="27">
        <v>120000000</v>
      </c>
      <c r="I118" s="27">
        <v>120000000</v>
      </c>
      <c r="J118" s="24" t="s">
        <v>81</v>
      </c>
      <c r="K118" s="24" t="s">
        <v>31</v>
      </c>
      <c r="L118" s="24" t="s">
        <v>566</v>
      </c>
    </row>
    <row r="119" spans="2:12" ht="62.25" customHeight="1">
      <c r="B119" s="24">
        <v>80111600</v>
      </c>
      <c r="C119" s="24" t="s">
        <v>631</v>
      </c>
      <c r="D119" s="24" t="s">
        <v>159</v>
      </c>
      <c r="E119" s="24">
        <v>11</v>
      </c>
      <c r="F119" s="24" t="s">
        <v>46</v>
      </c>
      <c r="G119" s="24" t="s">
        <v>587</v>
      </c>
      <c r="H119" s="27">
        <v>120000000</v>
      </c>
      <c r="I119" s="27">
        <v>120000000</v>
      </c>
      <c r="J119" s="24" t="s">
        <v>81</v>
      </c>
      <c r="K119" s="24" t="s">
        <v>31</v>
      </c>
      <c r="L119" s="24" t="s">
        <v>566</v>
      </c>
    </row>
    <row r="120" spans="2:12" ht="62.25" customHeight="1">
      <c r="B120" s="24">
        <v>72102905</v>
      </c>
      <c r="C120" s="24" t="s">
        <v>224</v>
      </c>
      <c r="D120" s="24" t="s">
        <v>140</v>
      </c>
      <c r="E120" s="24">
        <v>6</v>
      </c>
      <c r="F120" s="24" t="s">
        <v>97</v>
      </c>
      <c r="G120" s="24" t="s">
        <v>80</v>
      </c>
      <c r="H120" s="27">
        <v>532936600</v>
      </c>
      <c r="I120" s="27">
        <v>532936600</v>
      </c>
      <c r="J120" s="24" t="s">
        <v>223</v>
      </c>
      <c r="K120" s="24" t="s">
        <v>219</v>
      </c>
      <c r="L120" s="24" t="s">
        <v>220</v>
      </c>
    </row>
    <row r="121" spans="2:12" ht="62.25" customHeight="1">
      <c r="B121" s="24">
        <v>72102905</v>
      </c>
      <c r="C121" s="24" t="s">
        <v>225</v>
      </c>
      <c r="D121" s="24" t="s">
        <v>140</v>
      </c>
      <c r="E121" s="24">
        <v>8</v>
      </c>
      <c r="F121" s="24" t="s">
        <v>222</v>
      </c>
      <c r="G121" s="24" t="s">
        <v>80</v>
      </c>
      <c r="H121" s="27">
        <v>906738064.6</v>
      </c>
      <c r="I121" s="27">
        <v>906738064.6</v>
      </c>
      <c r="J121" s="24" t="s">
        <v>223</v>
      </c>
      <c r="K121" s="24" t="s">
        <v>219</v>
      </c>
      <c r="L121" s="24" t="s">
        <v>220</v>
      </c>
    </row>
    <row r="122" spans="2:12" ht="62.25" customHeight="1">
      <c r="B122" s="24" t="s">
        <v>236</v>
      </c>
      <c r="C122" s="24" t="s">
        <v>511</v>
      </c>
      <c r="D122" s="24" t="s">
        <v>25</v>
      </c>
      <c r="E122" s="24">
        <v>3</v>
      </c>
      <c r="F122" s="24" t="s">
        <v>97</v>
      </c>
      <c r="G122" s="24" t="s">
        <v>234</v>
      </c>
      <c r="H122" s="27">
        <v>110000000</v>
      </c>
      <c r="I122" s="27">
        <v>110000000</v>
      </c>
      <c r="J122" s="24" t="s">
        <v>30</v>
      </c>
      <c r="K122" s="24" t="s">
        <v>86</v>
      </c>
      <c r="L122" s="24" t="s">
        <v>226</v>
      </c>
    </row>
    <row r="123" spans="2:12" ht="62.25" customHeight="1">
      <c r="B123" s="24">
        <v>80111601</v>
      </c>
      <c r="C123" s="24" t="s">
        <v>239</v>
      </c>
      <c r="D123" s="24" t="s">
        <v>25</v>
      </c>
      <c r="E123" s="24">
        <v>10</v>
      </c>
      <c r="F123" s="24" t="s">
        <v>97</v>
      </c>
      <c r="G123" s="24" t="s">
        <v>80</v>
      </c>
      <c r="H123" s="27">
        <v>14000000</v>
      </c>
      <c r="I123" s="27">
        <v>14000000</v>
      </c>
      <c r="J123" s="24" t="s">
        <v>30</v>
      </c>
      <c r="K123" s="24" t="s">
        <v>86</v>
      </c>
      <c r="L123" s="24" t="s">
        <v>226</v>
      </c>
    </row>
    <row r="124" spans="2:12" ht="62.25" customHeight="1">
      <c r="B124" s="24">
        <v>81101500</v>
      </c>
      <c r="C124" s="24" t="s">
        <v>238</v>
      </c>
      <c r="D124" s="24" t="s">
        <v>25</v>
      </c>
      <c r="E124" s="24">
        <v>10</v>
      </c>
      <c r="F124" s="24" t="s">
        <v>97</v>
      </c>
      <c r="G124" s="24" t="s">
        <v>113</v>
      </c>
      <c r="H124" s="27">
        <v>7200000000</v>
      </c>
      <c r="I124" s="27">
        <v>7200000000</v>
      </c>
      <c r="J124" s="24" t="s">
        <v>30</v>
      </c>
      <c r="K124" s="24" t="s">
        <v>86</v>
      </c>
      <c r="L124" s="24" t="s">
        <v>226</v>
      </c>
    </row>
    <row r="125" spans="2:12" ht="62.25" customHeight="1">
      <c r="B125" s="24">
        <v>80111601</v>
      </c>
      <c r="C125" s="24" t="s">
        <v>240</v>
      </c>
      <c r="D125" s="24" t="s">
        <v>25</v>
      </c>
      <c r="E125" s="24">
        <v>10</v>
      </c>
      <c r="F125" s="24" t="s">
        <v>97</v>
      </c>
      <c r="G125" s="24" t="s">
        <v>80</v>
      </c>
      <c r="H125" s="27">
        <v>14000000</v>
      </c>
      <c r="I125" s="27">
        <v>14000000</v>
      </c>
      <c r="J125" s="24" t="s">
        <v>30</v>
      </c>
      <c r="K125" s="24" t="s">
        <v>86</v>
      </c>
      <c r="L125" s="24" t="s">
        <v>226</v>
      </c>
    </row>
    <row r="126" spans="2:12" ht="62.25" customHeight="1">
      <c r="B126" s="24">
        <v>80111601</v>
      </c>
      <c r="C126" s="24" t="s">
        <v>241</v>
      </c>
      <c r="D126" s="24" t="s">
        <v>25</v>
      </c>
      <c r="E126" s="24">
        <v>10</v>
      </c>
      <c r="F126" s="24" t="s">
        <v>97</v>
      </c>
      <c r="G126" s="24" t="s">
        <v>80</v>
      </c>
      <c r="H126" s="27">
        <v>25000000</v>
      </c>
      <c r="I126" s="27">
        <v>25000000</v>
      </c>
      <c r="J126" s="24" t="s">
        <v>30</v>
      </c>
      <c r="K126" s="24" t="s">
        <v>86</v>
      </c>
      <c r="L126" s="24" t="s">
        <v>226</v>
      </c>
    </row>
    <row r="127" spans="2:12" ht="62.25" customHeight="1">
      <c r="B127" s="24">
        <v>80111601</v>
      </c>
      <c r="C127" s="24" t="s">
        <v>242</v>
      </c>
      <c r="D127" s="24" t="s">
        <v>25</v>
      </c>
      <c r="E127" s="24">
        <v>10</v>
      </c>
      <c r="F127" s="24" t="s">
        <v>97</v>
      </c>
      <c r="G127" s="24" t="s">
        <v>80</v>
      </c>
      <c r="H127" s="27">
        <v>25000000</v>
      </c>
      <c r="I127" s="27">
        <v>25000000</v>
      </c>
      <c r="J127" s="24" t="s">
        <v>30</v>
      </c>
      <c r="K127" s="24" t="s">
        <v>86</v>
      </c>
      <c r="L127" s="24" t="s">
        <v>226</v>
      </c>
    </row>
    <row r="128" spans="2:12" ht="62.25" customHeight="1">
      <c r="B128" s="24">
        <v>72102905</v>
      </c>
      <c r="C128" s="24" t="s">
        <v>243</v>
      </c>
      <c r="D128" s="24" t="s">
        <v>112</v>
      </c>
      <c r="E128" s="24">
        <v>9</v>
      </c>
      <c r="F128" s="24" t="s">
        <v>244</v>
      </c>
      <c r="G128" s="24" t="s">
        <v>237</v>
      </c>
      <c r="H128" s="27">
        <v>200000000</v>
      </c>
      <c r="I128" s="27">
        <v>200000000</v>
      </c>
      <c r="J128" s="24" t="s">
        <v>30</v>
      </c>
      <c r="K128" s="24" t="s">
        <v>86</v>
      </c>
      <c r="L128" s="24" t="s">
        <v>226</v>
      </c>
    </row>
    <row r="129" spans="2:12" ht="62.25" customHeight="1">
      <c r="B129" s="24">
        <v>72153500</v>
      </c>
      <c r="C129" s="24" t="s">
        <v>245</v>
      </c>
      <c r="D129" s="24" t="s">
        <v>136</v>
      </c>
      <c r="E129" s="24">
        <v>2</v>
      </c>
      <c r="F129" s="24" t="s">
        <v>108</v>
      </c>
      <c r="G129" s="24" t="s">
        <v>237</v>
      </c>
      <c r="H129" s="27">
        <v>130000000</v>
      </c>
      <c r="I129" s="27">
        <v>130000000</v>
      </c>
      <c r="J129" s="24" t="s">
        <v>30</v>
      </c>
      <c r="K129" s="24" t="s">
        <v>86</v>
      </c>
      <c r="L129" s="24" t="s">
        <v>226</v>
      </c>
    </row>
    <row r="130" spans="2:12" ht="62.25" customHeight="1">
      <c r="B130" s="24" t="s">
        <v>246</v>
      </c>
      <c r="C130" s="24" t="s">
        <v>247</v>
      </c>
      <c r="D130" s="24" t="s">
        <v>79</v>
      </c>
      <c r="E130" s="24">
        <v>1</v>
      </c>
      <c r="F130" s="24" t="s">
        <v>232</v>
      </c>
      <c r="G130" s="24" t="s">
        <v>237</v>
      </c>
      <c r="H130" s="27">
        <v>27000000</v>
      </c>
      <c r="I130" s="27">
        <v>27000000</v>
      </c>
      <c r="J130" s="24" t="s">
        <v>30</v>
      </c>
      <c r="K130" s="24" t="s">
        <v>86</v>
      </c>
      <c r="L130" s="24" t="s">
        <v>226</v>
      </c>
    </row>
    <row r="131" spans="2:12" ht="62.25" customHeight="1">
      <c r="B131" s="24">
        <v>72102905</v>
      </c>
      <c r="C131" s="24" t="s">
        <v>430</v>
      </c>
      <c r="D131" s="24" t="s">
        <v>26</v>
      </c>
      <c r="E131" s="24">
        <v>10</v>
      </c>
      <c r="F131" s="24" t="s">
        <v>227</v>
      </c>
      <c r="G131" s="24" t="s">
        <v>237</v>
      </c>
      <c r="H131" s="27">
        <v>900000000</v>
      </c>
      <c r="I131" s="27">
        <v>900000000</v>
      </c>
      <c r="J131" s="24" t="s">
        <v>30</v>
      </c>
      <c r="K131" s="24" t="s">
        <v>86</v>
      </c>
      <c r="L131" s="24" t="s">
        <v>226</v>
      </c>
    </row>
    <row r="132" spans="2:12" ht="62.25" customHeight="1">
      <c r="B132" s="24">
        <v>72102905</v>
      </c>
      <c r="C132" s="24" t="s">
        <v>632</v>
      </c>
      <c r="D132" s="24" t="s">
        <v>142</v>
      </c>
      <c r="E132" s="24">
        <v>3</v>
      </c>
      <c r="F132" s="24" t="s">
        <v>431</v>
      </c>
      <c r="G132" s="24" t="s">
        <v>237</v>
      </c>
      <c r="H132" s="27">
        <v>408747610</v>
      </c>
      <c r="I132" s="27">
        <v>408747610</v>
      </c>
      <c r="J132" s="24" t="s">
        <v>30</v>
      </c>
      <c r="K132" s="24" t="s">
        <v>86</v>
      </c>
      <c r="L132" s="24" t="s">
        <v>226</v>
      </c>
    </row>
    <row r="133" spans="2:12" ht="62.25" customHeight="1">
      <c r="B133" s="24">
        <v>80111601</v>
      </c>
      <c r="C133" s="24" t="s">
        <v>432</v>
      </c>
      <c r="D133" s="24" t="s">
        <v>25</v>
      </c>
      <c r="E133" s="24">
        <v>11</v>
      </c>
      <c r="F133" s="24" t="s">
        <v>429</v>
      </c>
      <c r="G133" s="24" t="s">
        <v>237</v>
      </c>
      <c r="H133" s="27">
        <v>38500000</v>
      </c>
      <c r="I133" s="27">
        <v>38500000</v>
      </c>
      <c r="J133" s="24" t="s">
        <v>30</v>
      </c>
      <c r="K133" s="24" t="s">
        <v>86</v>
      </c>
      <c r="L133" s="24" t="s">
        <v>226</v>
      </c>
    </row>
    <row r="134" spans="2:12" ht="62.25" customHeight="1">
      <c r="B134" s="24">
        <v>80111601</v>
      </c>
      <c r="C134" s="24" t="s">
        <v>433</v>
      </c>
      <c r="D134" s="24" t="s">
        <v>25</v>
      </c>
      <c r="E134" s="24">
        <v>11</v>
      </c>
      <c r="F134" s="24" t="s">
        <v>429</v>
      </c>
      <c r="G134" s="24" t="s">
        <v>237</v>
      </c>
      <c r="H134" s="27">
        <v>33000000</v>
      </c>
      <c r="I134" s="27">
        <v>33000000</v>
      </c>
      <c r="J134" s="24" t="s">
        <v>30</v>
      </c>
      <c r="K134" s="24" t="s">
        <v>86</v>
      </c>
      <c r="L134" s="24" t="s">
        <v>226</v>
      </c>
    </row>
    <row r="135" spans="2:12" ht="62.25" customHeight="1">
      <c r="B135" s="24">
        <v>80111601</v>
      </c>
      <c r="C135" s="24" t="s">
        <v>434</v>
      </c>
      <c r="D135" s="24" t="s">
        <v>25</v>
      </c>
      <c r="E135" s="24">
        <v>11</v>
      </c>
      <c r="F135" s="24" t="s">
        <v>429</v>
      </c>
      <c r="G135" s="24" t="s">
        <v>237</v>
      </c>
      <c r="H135" s="27">
        <v>33000000</v>
      </c>
      <c r="I135" s="27">
        <v>33000000</v>
      </c>
      <c r="J135" s="24" t="s">
        <v>30</v>
      </c>
      <c r="K135" s="24" t="s">
        <v>86</v>
      </c>
      <c r="L135" s="24" t="s">
        <v>226</v>
      </c>
    </row>
    <row r="136" spans="2:12" ht="62.25" customHeight="1">
      <c r="B136" s="24">
        <v>80111601</v>
      </c>
      <c r="C136" s="24" t="s">
        <v>434</v>
      </c>
      <c r="D136" s="24" t="s">
        <v>25</v>
      </c>
      <c r="E136" s="24">
        <v>11</v>
      </c>
      <c r="F136" s="24" t="s">
        <v>429</v>
      </c>
      <c r="G136" s="24" t="s">
        <v>237</v>
      </c>
      <c r="H136" s="27">
        <v>33000000</v>
      </c>
      <c r="I136" s="27">
        <v>33000000</v>
      </c>
      <c r="J136" s="24" t="s">
        <v>30</v>
      </c>
      <c r="K136" s="24" t="s">
        <v>86</v>
      </c>
      <c r="L136" s="24" t="s">
        <v>226</v>
      </c>
    </row>
    <row r="137" spans="2:12" ht="62.25" customHeight="1">
      <c r="B137" s="24">
        <v>80111601</v>
      </c>
      <c r="C137" s="24" t="s">
        <v>435</v>
      </c>
      <c r="D137" s="24" t="s">
        <v>25</v>
      </c>
      <c r="E137" s="24">
        <v>11</v>
      </c>
      <c r="F137" s="24" t="s">
        <v>429</v>
      </c>
      <c r="G137" s="24" t="s">
        <v>237</v>
      </c>
      <c r="H137" s="27">
        <v>18700000</v>
      </c>
      <c r="I137" s="27">
        <v>18700000</v>
      </c>
      <c r="J137" s="24" t="s">
        <v>30</v>
      </c>
      <c r="K137" s="24" t="s">
        <v>86</v>
      </c>
      <c r="L137" s="24" t="s">
        <v>226</v>
      </c>
    </row>
    <row r="138" spans="2:12" ht="62.25" customHeight="1">
      <c r="B138" s="24">
        <v>80111601</v>
      </c>
      <c r="C138" s="24" t="s">
        <v>436</v>
      </c>
      <c r="D138" s="24" t="s">
        <v>25</v>
      </c>
      <c r="E138" s="24">
        <v>11</v>
      </c>
      <c r="F138" s="24" t="s">
        <v>429</v>
      </c>
      <c r="G138" s="24" t="s">
        <v>237</v>
      </c>
      <c r="H138" s="27">
        <v>18700000</v>
      </c>
      <c r="I138" s="27">
        <v>18700000</v>
      </c>
      <c r="J138" s="24" t="s">
        <v>30</v>
      </c>
      <c r="K138" s="24" t="s">
        <v>86</v>
      </c>
      <c r="L138" s="24" t="s">
        <v>226</v>
      </c>
    </row>
    <row r="139" spans="2:12" ht="62.25" customHeight="1">
      <c r="B139" s="24">
        <v>80111601</v>
      </c>
      <c r="C139" s="24" t="s">
        <v>436</v>
      </c>
      <c r="D139" s="24" t="s">
        <v>25</v>
      </c>
      <c r="E139" s="24">
        <v>11</v>
      </c>
      <c r="F139" s="24" t="s">
        <v>429</v>
      </c>
      <c r="G139" s="24" t="s">
        <v>237</v>
      </c>
      <c r="H139" s="27">
        <v>18700000</v>
      </c>
      <c r="I139" s="27">
        <v>18700000</v>
      </c>
      <c r="J139" s="24" t="s">
        <v>30</v>
      </c>
      <c r="K139" s="24" t="s">
        <v>86</v>
      </c>
      <c r="L139" s="24" t="s">
        <v>226</v>
      </c>
    </row>
    <row r="140" spans="2:12" ht="62.25" customHeight="1">
      <c r="B140" s="24">
        <v>80111601</v>
      </c>
      <c r="C140" s="24" t="s">
        <v>437</v>
      </c>
      <c r="D140" s="24" t="s">
        <v>25</v>
      </c>
      <c r="E140" s="24">
        <v>11</v>
      </c>
      <c r="F140" s="24" t="s">
        <v>429</v>
      </c>
      <c r="G140" s="24" t="s">
        <v>237</v>
      </c>
      <c r="H140" s="27">
        <v>33000000</v>
      </c>
      <c r="I140" s="27">
        <v>33000000</v>
      </c>
      <c r="J140" s="24" t="s">
        <v>30</v>
      </c>
      <c r="K140" s="24" t="s">
        <v>86</v>
      </c>
      <c r="L140" s="24" t="s">
        <v>226</v>
      </c>
    </row>
    <row r="141" spans="2:12" ht="62.25" customHeight="1">
      <c r="B141" s="24">
        <v>80111601</v>
      </c>
      <c r="C141" s="24" t="s">
        <v>438</v>
      </c>
      <c r="D141" s="24" t="s">
        <v>25</v>
      </c>
      <c r="E141" s="24">
        <v>11</v>
      </c>
      <c r="F141" s="24" t="s">
        <v>429</v>
      </c>
      <c r="G141" s="24" t="s">
        <v>237</v>
      </c>
      <c r="H141" s="27">
        <v>33000000</v>
      </c>
      <c r="I141" s="27">
        <v>33000000</v>
      </c>
      <c r="J141" s="24" t="s">
        <v>30</v>
      </c>
      <c r="K141" s="24" t="s">
        <v>86</v>
      </c>
      <c r="L141" s="24" t="s">
        <v>226</v>
      </c>
    </row>
    <row r="142" spans="2:12" ht="62.25" customHeight="1">
      <c r="B142" s="24">
        <v>80111601</v>
      </c>
      <c r="C142" s="24" t="s">
        <v>439</v>
      </c>
      <c r="D142" s="24" t="s">
        <v>25</v>
      </c>
      <c r="E142" s="24">
        <v>11</v>
      </c>
      <c r="F142" s="24" t="s">
        <v>429</v>
      </c>
      <c r="G142" s="24" t="s">
        <v>237</v>
      </c>
      <c r="H142" s="27">
        <v>33000000</v>
      </c>
      <c r="I142" s="27">
        <v>33000000</v>
      </c>
      <c r="J142" s="24" t="s">
        <v>30</v>
      </c>
      <c r="K142" s="24" t="s">
        <v>86</v>
      </c>
      <c r="L142" s="24" t="s">
        <v>226</v>
      </c>
    </row>
    <row r="143" spans="2:12" ht="62.25" customHeight="1">
      <c r="B143" s="24">
        <v>80111601</v>
      </c>
      <c r="C143" s="24" t="s">
        <v>440</v>
      </c>
      <c r="D143" s="24" t="s">
        <v>25</v>
      </c>
      <c r="E143" s="24">
        <v>11</v>
      </c>
      <c r="F143" s="24" t="s">
        <v>429</v>
      </c>
      <c r="G143" s="24" t="s">
        <v>237</v>
      </c>
      <c r="H143" s="27">
        <v>33000000</v>
      </c>
      <c r="I143" s="27">
        <v>33000000</v>
      </c>
      <c r="J143" s="24" t="s">
        <v>30</v>
      </c>
      <c r="K143" s="24" t="s">
        <v>86</v>
      </c>
      <c r="L143" s="24" t="s">
        <v>226</v>
      </c>
    </row>
    <row r="144" spans="2:12" ht="62.25" customHeight="1">
      <c r="B144" s="24">
        <v>80111601</v>
      </c>
      <c r="C144" s="24" t="s">
        <v>441</v>
      </c>
      <c r="D144" s="24" t="s">
        <v>25</v>
      </c>
      <c r="E144" s="24">
        <v>11</v>
      </c>
      <c r="F144" s="24" t="s">
        <v>429</v>
      </c>
      <c r="G144" s="24" t="s">
        <v>237</v>
      </c>
      <c r="H144" s="27">
        <v>18700000</v>
      </c>
      <c r="I144" s="27">
        <v>18700000</v>
      </c>
      <c r="J144" s="24" t="s">
        <v>30</v>
      </c>
      <c r="K144" s="24" t="s">
        <v>86</v>
      </c>
      <c r="L144" s="24" t="s">
        <v>226</v>
      </c>
    </row>
    <row r="145" spans="2:12" ht="62.25" customHeight="1">
      <c r="B145" s="24">
        <v>80111601</v>
      </c>
      <c r="C145" s="24" t="s">
        <v>442</v>
      </c>
      <c r="D145" s="24" t="s">
        <v>25</v>
      </c>
      <c r="E145" s="24">
        <v>11</v>
      </c>
      <c r="F145" s="24" t="s">
        <v>429</v>
      </c>
      <c r="G145" s="24" t="s">
        <v>237</v>
      </c>
      <c r="H145" s="27">
        <v>18700000</v>
      </c>
      <c r="I145" s="27">
        <v>18700000</v>
      </c>
      <c r="J145" s="24" t="s">
        <v>30</v>
      </c>
      <c r="K145" s="24" t="s">
        <v>86</v>
      </c>
      <c r="L145" s="24" t="s">
        <v>226</v>
      </c>
    </row>
    <row r="146" spans="2:12" ht="62.25" customHeight="1">
      <c r="B146" s="24">
        <v>80111601</v>
      </c>
      <c r="C146" s="24" t="s">
        <v>443</v>
      </c>
      <c r="D146" s="24" t="s">
        <v>25</v>
      </c>
      <c r="E146" s="24">
        <v>11</v>
      </c>
      <c r="F146" s="24" t="s">
        <v>429</v>
      </c>
      <c r="G146" s="24" t="s">
        <v>237</v>
      </c>
      <c r="H146" s="27">
        <v>33000000</v>
      </c>
      <c r="I146" s="27">
        <v>33000000</v>
      </c>
      <c r="J146" s="24" t="s">
        <v>30</v>
      </c>
      <c r="K146" s="24" t="s">
        <v>86</v>
      </c>
      <c r="L146" s="24" t="s">
        <v>226</v>
      </c>
    </row>
    <row r="147" spans="2:12" ht="62.25" customHeight="1">
      <c r="B147" s="24">
        <v>80111601</v>
      </c>
      <c r="C147" s="24" t="s">
        <v>444</v>
      </c>
      <c r="D147" s="24" t="s">
        <v>25</v>
      </c>
      <c r="E147" s="24">
        <v>11</v>
      </c>
      <c r="F147" s="24" t="s">
        <v>429</v>
      </c>
      <c r="G147" s="24" t="s">
        <v>237</v>
      </c>
      <c r="H147" s="27">
        <v>18700000</v>
      </c>
      <c r="I147" s="27">
        <v>18700000</v>
      </c>
      <c r="J147" s="24" t="s">
        <v>30</v>
      </c>
      <c r="K147" s="24" t="s">
        <v>86</v>
      </c>
      <c r="L147" s="24" t="s">
        <v>226</v>
      </c>
    </row>
    <row r="148" spans="2:12" ht="62.25" customHeight="1">
      <c r="B148" s="24">
        <v>80111601</v>
      </c>
      <c r="C148" s="24" t="s">
        <v>445</v>
      </c>
      <c r="D148" s="24" t="s">
        <v>25</v>
      </c>
      <c r="E148" s="24">
        <v>11</v>
      </c>
      <c r="F148" s="24" t="s">
        <v>429</v>
      </c>
      <c r="G148" s="24" t="s">
        <v>237</v>
      </c>
      <c r="H148" s="27">
        <v>18700000</v>
      </c>
      <c r="I148" s="27">
        <v>18700000</v>
      </c>
      <c r="J148" s="24" t="s">
        <v>30</v>
      </c>
      <c r="K148" s="24" t="s">
        <v>86</v>
      </c>
      <c r="L148" s="24" t="s">
        <v>226</v>
      </c>
    </row>
    <row r="149" spans="2:12" ht="62.25" customHeight="1">
      <c r="B149" s="24">
        <v>80111601</v>
      </c>
      <c r="C149" s="24" t="s">
        <v>446</v>
      </c>
      <c r="D149" s="24" t="s">
        <v>25</v>
      </c>
      <c r="E149" s="24">
        <v>11</v>
      </c>
      <c r="F149" s="24" t="s">
        <v>429</v>
      </c>
      <c r="G149" s="24" t="s">
        <v>237</v>
      </c>
      <c r="H149" s="27">
        <v>18700000</v>
      </c>
      <c r="I149" s="27">
        <v>18700000</v>
      </c>
      <c r="J149" s="24" t="s">
        <v>30</v>
      </c>
      <c r="K149" s="24" t="s">
        <v>86</v>
      </c>
      <c r="L149" s="24" t="s">
        <v>226</v>
      </c>
    </row>
    <row r="150" spans="2:12" ht="62.25" customHeight="1">
      <c r="B150" s="24">
        <v>80111601</v>
      </c>
      <c r="C150" s="24" t="s">
        <v>447</v>
      </c>
      <c r="D150" s="24" t="s">
        <v>25</v>
      </c>
      <c r="E150" s="24">
        <v>11</v>
      </c>
      <c r="F150" s="24" t="s">
        <v>429</v>
      </c>
      <c r="G150" s="24" t="s">
        <v>237</v>
      </c>
      <c r="H150" s="27">
        <v>33000000</v>
      </c>
      <c r="I150" s="27">
        <v>33000000</v>
      </c>
      <c r="J150" s="24" t="s">
        <v>30</v>
      </c>
      <c r="K150" s="24" t="s">
        <v>86</v>
      </c>
      <c r="L150" s="24" t="s">
        <v>226</v>
      </c>
    </row>
    <row r="151" spans="2:12" ht="62.25" customHeight="1">
      <c r="B151" s="24">
        <v>80111601</v>
      </c>
      <c r="C151" s="24" t="s">
        <v>448</v>
      </c>
      <c r="D151" s="24" t="s">
        <v>25</v>
      </c>
      <c r="E151" s="24">
        <v>11</v>
      </c>
      <c r="F151" s="24" t="s">
        <v>429</v>
      </c>
      <c r="G151" s="24" t="s">
        <v>237</v>
      </c>
      <c r="H151" s="27">
        <v>33000000</v>
      </c>
      <c r="I151" s="27">
        <v>33000000</v>
      </c>
      <c r="J151" s="24" t="s">
        <v>30</v>
      </c>
      <c r="K151" s="24" t="s">
        <v>86</v>
      </c>
      <c r="L151" s="24" t="s">
        <v>226</v>
      </c>
    </row>
    <row r="152" spans="2:12" ht="62.25" customHeight="1">
      <c r="B152" s="24">
        <v>80111601</v>
      </c>
      <c r="C152" s="24" t="s">
        <v>449</v>
      </c>
      <c r="D152" s="24" t="s">
        <v>25</v>
      </c>
      <c r="E152" s="24">
        <v>2</v>
      </c>
      <c r="F152" s="24" t="s">
        <v>429</v>
      </c>
      <c r="G152" s="24" t="s">
        <v>237</v>
      </c>
      <c r="H152" s="27">
        <v>90000000</v>
      </c>
      <c r="I152" s="27">
        <v>90000000</v>
      </c>
      <c r="J152" s="24" t="s">
        <v>30</v>
      </c>
      <c r="K152" s="24" t="s">
        <v>86</v>
      </c>
      <c r="L152" s="24" t="s">
        <v>226</v>
      </c>
    </row>
    <row r="153" spans="2:12" ht="62.25" customHeight="1">
      <c r="B153" s="24">
        <v>80111601</v>
      </c>
      <c r="C153" s="24" t="s">
        <v>450</v>
      </c>
      <c r="D153" s="24" t="s">
        <v>27</v>
      </c>
      <c r="E153" s="24">
        <v>3</v>
      </c>
      <c r="F153" s="24" t="s">
        <v>431</v>
      </c>
      <c r="G153" s="24" t="s">
        <v>237</v>
      </c>
      <c r="H153" s="27">
        <v>230000000</v>
      </c>
      <c r="I153" s="27">
        <v>230000000</v>
      </c>
      <c r="J153" s="24" t="s">
        <v>81</v>
      </c>
      <c r="K153" s="24" t="s">
        <v>219</v>
      </c>
      <c r="L153" s="24" t="s">
        <v>226</v>
      </c>
    </row>
    <row r="154" spans="2:12" ht="62.25" customHeight="1">
      <c r="B154" s="24">
        <v>80111601</v>
      </c>
      <c r="C154" s="24" t="s">
        <v>544</v>
      </c>
      <c r="D154" s="24" t="s">
        <v>74</v>
      </c>
      <c r="E154" s="24">
        <v>3</v>
      </c>
      <c r="F154" s="24" t="s">
        <v>41</v>
      </c>
      <c r="G154" s="24" t="s">
        <v>237</v>
      </c>
      <c r="H154" s="27">
        <v>1000000000</v>
      </c>
      <c r="I154" s="27">
        <v>1000000000</v>
      </c>
      <c r="J154" s="24" t="s">
        <v>81</v>
      </c>
      <c r="K154" s="24" t="s">
        <v>219</v>
      </c>
      <c r="L154" s="24" t="s">
        <v>226</v>
      </c>
    </row>
    <row r="155" spans="2:12" ht="62.25" customHeight="1">
      <c r="B155" s="24">
        <v>80111601</v>
      </c>
      <c r="C155" s="24" t="s">
        <v>451</v>
      </c>
      <c r="D155" s="24" t="s">
        <v>27</v>
      </c>
      <c r="E155" s="24">
        <v>1</v>
      </c>
      <c r="F155" s="24" t="s">
        <v>211</v>
      </c>
      <c r="G155" s="24" t="s">
        <v>237</v>
      </c>
      <c r="H155" s="27">
        <v>100000000</v>
      </c>
      <c r="I155" s="27">
        <v>100000000</v>
      </c>
      <c r="J155" s="24" t="s">
        <v>81</v>
      </c>
      <c r="K155" s="24" t="s">
        <v>219</v>
      </c>
      <c r="L155" s="24" t="s">
        <v>226</v>
      </c>
    </row>
    <row r="156" spans="2:12" ht="62.25" customHeight="1">
      <c r="B156" s="24" t="s">
        <v>236</v>
      </c>
      <c r="C156" s="24" t="s">
        <v>221</v>
      </c>
      <c r="D156" s="24" t="s">
        <v>29</v>
      </c>
      <c r="E156" s="24">
        <v>4</v>
      </c>
      <c r="F156" s="24" t="s">
        <v>227</v>
      </c>
      <c r="G156" s="24" t="s">
        <v>237</v>
      </c>
      <c r="H156" s="27">
        <v>350000000</v>
      </c>
      <c r="I156" s="27">
        <v>350000000</v>
      </c>
      <c r="J156" s="24" t="s">
        <v>81</v>
      </c>
      <c r="K156" s="24" t="s">
        <v>219</v>
      </c>
      <c r="L156" s="24" t="s">
        <v>226</v>
      </c>
    </row>
    <row r="157" spans="2:12" ht="62.25" customHeight="1">
      <c r="B157" s="24">
        <v>72102905</v>
      </c>
      <c r="C157" s="24" t="s">
        <v>452</v>
      </c>
      <c r="D157" s="24" t="s">
        <v>27</v>
      </c>
      <c r="E157" s="24">
        <v>4</v>
      </c>
      <c r="F157" s="24" t="s">
        <v>227</v>
      </c>
      <c r="G157" s="24" t="s">
        <v>237</v>
      </c>
      <c r="H157" s="27">
        <v>800000000</v>
      </c>
      <c r="I157" s="27">
        <v>800000000</v>
      </c>
      <c r="J157" s="24" t="s">
        <v>81</v>
      </c>
      <c r="K157" s="24" t="s">
        <v>219</v>
      </c>
      <c r="L157" s="24" t="s">
        <v>226</v>
      </c>
    </row>
    <row r="158" spans="2:12" ht="62.25" customHeight="1">
      <c r="B158" s="24" t="s">
        <v>246</v>
      </c>
      <c r="C158" s="24" t="s">
        <v>247</v>
      </c>
      <c r="D158" s="24" t="s">
        <v>453</v>
      </c>
      <c r="E158" s="24">
        <v>1</v>
      </c>
      <c r="F158" s="24" t="s">
        <v>232</v>
      </c>
      <c r="G158" s="24" t="s">
        <v>237</v>
      </c>
      <c r="H158" s="27">
        <v>40883670</v>
      </c>
      <c r="I158" s="27">
        <v>40883670</v>
      </c>
      <c r="J158" s="24" t="s">
        <v>30</v>
      </c>
      <c r="K158" s="24" t="s">
        <v>86</v>
      </c>
      <c r="L158" s="24" t="s">
        <v>226</v>
      </c>
    </row>
    <row r="159" spans="2:12" ht="62.25" customHeight="1">
      <c r="B159" s="24">
        <v>72102905</v>
      </c>
      <c r="C159" s="24" t="s">
        <v>454</v>
      </c>
      <c r="D159" s="24" t="s">
        <v>455</v>
      </c>
      <c r="E159" s="24">
        <v>4</v>
      </c>
      <c r="F159" s="24" t="s">
        <v>227</v>
      </c>
      <c r="G159" s="24" t="s">
        <v>237</v>
      </c>
      <c r="H159" s="27">
        <v>500000000</v>
      </c>
      <c r="I159" s="27">
        <v>500000000</v>
      </c>
      <c r="J159" s="24" t="s">
        <v>81</v>
      </c>
      <c r="K159" s="24" t="s">
        <v>219</v>
      </c>
      <c r="L159" s="24" t="s">
        <v>220</v>
      </c>
    </row>
    <row r="160" spans="2:12" ht="62.25" customHeight="1">
      <c r="B160" s="24">
        <v>72102905</v>
      </c>
      <c r="C160" s="24" t="s">
        <v>456</v>
      </c>
      <c r="D160" s="24" t="s">
        <v>455</v>
      </c>
      <c r="E160" s="24">
        <v>4</v>
      </c>
      <c r="F160" s="24" t="s">
        <v>431</v>
      </c>
      <c r="G160" s="24" t="s">
        <v>237</v>
      </c>
      <c r="H160" s="27">
        <v>90000000</v>
      </c>
      <c r="I160" s="27">
        <v>90000000</v>
      </c>
      <c r="J160" s="24" t="s">
        <v>81</v>
      </c>
      <c r="K160" s="24" t="s">
        <v>219</v>
      </c>
      <c r="L160" s="24" t="s">
        <v>220</v>
      </c>
    </row>
    <row r="161" spans="2:12" ht="62.25" customHeight="1">
      <c r="B161" s="24">
        <v>72102905</v>
      </c>
      <c r="C161" s="24" t="s">
        <v>503</v>
      </c>
      <c r="D161" s="24" t="s">
        <v>93</v>
      </c>
      <c r="E161" s="24">
        <v>14</v>
      </c>
      <c r="F161" s="24" t="s">
        <v>227</v>
      </c>
      <c r="G161" s="24" t="s">
        <v>458</v>
      </c>
      <c r="H161" s="27">
        <v>9787599483</v>
      </c>
      <c r="I161" s="27">
        <v>9787599483</v>
      </c>
      <c r="J161" s="24" t="s">
        <v>81</v>
      </c>
      <c r="K161" s="24" t="s">
        <v>219</v>
      </c>
      <c r="L161" s="24" t="s">
        <v>220</v>
      </c>
    </row>
    <row r="162" spans="2:12" ht="62.25" customHeight="1">
      <c r="B162" s="24">
        <v>72102905</v>
      </c>
      <c r="C162" s="24" t="s">
        <v>459</v>
      </c>
      <c r="D162" s="24" t="s">
        <v>93</v>
      </c>
      <c r="E162" s="24">
        <v>14</v>
      </c>
      <c r="F162" s="24" t="s">
        <v>50</v>
      </c>
      <c r="G162" s="24" t="s">
        <v>458</v>
      </c>
      <c r="H162" s="27">
        <v>700000000</v>
      </c>
      <c r="I162" s="27">
        <v>700000000</v>
      </c>
      <c r="J162" s="24" t="s">
        <v>81</v>
      </c>
      <c r="K162" s="24" t="s">
        <v>219</v>
      </c>
      <c r="L162" s="24" t="s">
        <v>220</v>
      </c>
    </row>
    <row r="163" spans="2:12" ht="62.25" customHeight="1">
      <c r="B163" s="24">
        <v>72102905</v>
      </c>
      <c r="C163" s="24" t="s">
        <v>504</v>
      </c>
      <c r="D163" s="24" t="s">
        <v>457</v>
      </c>
      <c r="E163" s="24">
        <v>10</v>
      </c>
      <c r="F163" s="24" t="s">
        <v>227</v>
      </c>
      <c r="G163" s="24" t="s">
        <v>458</v>
      </c>
      <c r="H163" s="27">
        <v>3837919729</v>
      </c>
      <c r="I163" s="27">
        <v>3837919729</v>
      </c>
      <c r="J163" s="24" t="s">
        <v>81</v>
      </c>
      <c r="K163" s="24" t="s">
        <v>219</v>
      </c>
      <c r="L163" s="24" t="s">
        <v>220</v>
      </c>
    </row>
    <row r="164" spans="2:12" ht="62.25" customHeight="1">
      <c r="B164" s="24">
        <v>72102905</v>
      </c>
      <c r="C164" s="24" t="s">
        <v>505</v>
      </c>
      <c r="D164" s="24" t="s">
        <v>457</v>
      </c>
      <c r="E164" s="24">
        <v>10</v>
      </c>
      <c r="F164" s="24" t="s">
        <v>50</v>
      </c>
      <c r="G164" s="24" t="s">
        <v>458</v>
      </c>
      <c r="H164" s="27">
        <v>263000000</v>
      </c>
      <c r="I164" s="27">
        <v>263000000</v>
      </c>
      <c r="J164" s="24" t="s">
        <v>81</v>
      </c>
      <c r="K164" s="24" t="s">
        <v>219</v>
      </c>
      <c r="L164" s="24" t="s">
        <v>220</v>
      </c>
    </row>
    <row r="165" spans="2:12" ht="62.25" customHeight="1">
      <c r="B165" s="24">
        <v>72102905</v>
      </c>
      <c r="C165" s="24" t="s">
        <v>460</v>
      </c>
      <c r="D165" s="24" t="s">
        <v>457</v>
      </c>
      <c r="E165" s="24">
        <v>11</v>
      </c>
      <c r="F165" s="24" t="s">
        <v>227</v>
      </c>
      <c r="G165" s="24" t="s">
        <v>458</v>
      </c>
      <c r="H165" s="27">
        <v>7000000000</v>
      </c>
      <c r="I165" s="27">
        <v>7000000000</v>
      </c>
      <c r="J165" s="24" t="s">
        <v>81</v>
      </c>
      <c r="K165" s="24" t="s">
        <v>219</v>
      </c>
      <c r="L165" s="24" t="s">
        <v>226</v>
      </c>
    </row>
    <row r="166" spans="2:12" ht="62.25" customHeight="1">
      <c r="B166" s="24">
        <v>72102905</v>
      </c>
      <c r="C166" s="24" t="s">
        <v>461</v>
      </c>
      <c r="D166" s="24" t="s">
        <v>457</v>
      </c>
      <c r="E166" s="24">
        <v>11</v>
      </c>
      <c r="F166" s="24" t="s">
        <v>227</v>
      </c>
      <c r="G166" s="24" t="s">
        <v>458</v>
      </c>
      <c r="H166" s="27">
        <v>490000000</v>
      </c>
      <c r="I166" s="27">
        <v>490000000</v>
      </c>
      <c r="J166" s="24" t="s">
        <v>81</v>
      </c>
      <c r="K166" s="24" t="s">
        <v>219</v>
      </c>
      <c r="L166" s="24" t="s">
        <v>226</v>
      </c>
    </row>
    <row r="167" spans="2:12" ht="62.25" customHeight="1">
      <c r="B167" s="24">
        <v>72102905</v>
      </c>
      <c r="C167" s="24" t="s">
        <v>462</v>
      </c>
      <c r="D167" s="24" t="s">
        <v>457</v>
      </c>
      <c r="E167" s="24">
        <v>4</v>
      </c>
      <c r="F167" s="24" t="s">
        <v>227</v>
      </c>
      <c r="G167" s="24" t="s">
        <v>237</v>
      </c>
      <c r="H167" s="27">
        <v>750000000</v>
      </c>
      <c r="I167" s="27">
        <v>750000000</v>
      </c>
      <c r="J167" s="24" t="s">
        <v>81</v>
      </c>
      <c r="K167" s="24" t="s">
        <v>219</v>
      </c>
      <c r="L167" s="24" t="s">
        <v>226</v>
      </c>
    </row>
    <row r="168" spans="2:12" ht="62.25" customHeight="1">
      <c r="B168" s="24">
        <v>72102905</v>
      </c>
      <c r="C168" s="24" t="s">
        <v>463</v>
      </c>
      <c r="D168" s="24" t="s">
        <v>70</v>
      </c>
      <c r="E168" s="24">
        <v>2</v>
      </c>
      <c r="F168" s="24" t="s">
        <v>211</v>
      </c>
      <c r="G168" s="24" t="s">
        <v>237</v>
      </c>
      <c r="H168" s="27">
        <v>40883670</v>
      </c>
      <c r="I168" s="27">
        <v>40883670</v>
      </c>
      <c r="J168" s="24" t="s">
        <v>30</v>
      </c>
      <c r="K168" s="24" t="s">
        <v>86</v>
      </c>
      <c r="L168" s="24" t="s">
        <v>226</v>
      </c>
    </row>
    <row r="169" spans="2:12" ht="62.25" customHeight="1">
      <c r="B169" s="24">
        <v>72102905</v>
      </c>
      <c r="C169" s="24" t="s">
        <v>218</v>
      </c>
      <c r="D169" s="24" t="s">
        <v>464</v>
      </c>
      <c r="E169" s="24">
        <v>6</v>
      </c>
      <c r="F169" s="24" t="s">
        <v>227</v>
      </c>
      <c r="G169" s="24" t="s">
        <v>458</v>
      </c>
      <c r="H169" s="27">
        <v>3600000000</v>
      </c>
      <c r="I169" s="27">
        <v>3600000000</v>
      </c>
      <c r="J169" s="24" t="s">
        <v>81</v>
      </c>
      <c r="K169" s="24" t="s">
        <v>219</v>
      </c>
      <c r="L169" s="24" t="s">
        <v>226</v>
      </c>
    </row>
    <row r="170" spans="2:12" ht="62.25" customHeight="1">
      <c r="B170" s="24">
        <v>72102905</v>
      </c>
      <c r="C170" s="24" t="s">
        <v>465</v>
      </c>
      <c r="D170" s="24" t="s">
        <v>464</v>
      </c>
      <c r="E170" s="24">
        <v>6</v>
      </c>
      <c r="F170" s="24" t="s">
        <v>227</v>
      </c>
      <c r="G170" s="24" t="s">
        <v>458</v>
      </c>
      <c r="H170" s="27">
        <v>252000000</v>
      </c>
      <c r="I170" s="27">
        <v>252000000</v>
      </c>
      <c r="J170" s="24" t="s">
        <v>81</v>
      </c>
      <c r="K170" s="24" t="s">
        <v>219</v>
      </c>
      <c r="L170" s="24" t="s">
        <v>226</v>
      </c>
    </row>
    <row r="171" spans="2:12" ht="62.25" customHeight="1">
      <c r="B171" s="24">
        <v>72102905</v>
      </c>
      <c r="C171" s="24" t="s">
        <v>466</v>
      </c>
      <c r="D171" s="24" t="s">
        <v>464</v>
      </c>
      <c r="E171" s="24">
        <v>2</v>
      </c>
      <c r="F171" s="24" t="s">
        <v>431</v>
      </c>
      <c r="G171" s="24" t="s">
        <v>237</v>
      </c>
      <c r="H171" s="27">
        <v>350000000</v>
      </c>
      <c r="I171" s="27">
        <v>350000000</v>
      </c>
      <c r="J171" s="24" t="s">
        <v>81</v>
      </c>
      <c r="K171" s="24" t="s">
        <v>219</v>
      </c>
      <c r="L171" s="24" t="s">
        <v>226</v>
      </c>
    </row>
    <row r="172" spans="2:12" ht="62.25" customHeight="1">
      <c r="B172" s="24">
        <v>72102905</v>
      </c>
      <c r="C172" s="24" t="s">
        <v>467</v>
      </c>
      <c r="D172" s="24" t="s">
        <v>71</v>
      </c>
      <c r="E172" s="24">
        <v>11</v>
      </c>
      <c r="F172" s="24" t="s">
        <v>227</v>
      </c>
      <c r="G172" s="24" t="s">
        <v>458</v>
      </c>
      <c r="H172" s="27">
        <v>7000000000</v>
      </c>
      <c r="I172" s="27">
        <v>7000000000</v>
      </c>
      <c r="J172" s="24" t="s">
        <v>81</v>
      </c>
      <c r="K172" s="24" t="s">
        <v>219</v>
      </c>
      <c r="L172" s="24" t="s">
        <v>226</v>
      </c>
    </row>
    <row r="173" spans="2:12" ht="62.25" customHeight="1">
      <c r="B173" s="24">
        <v>72102905</v>
      </c>
      <c r="C173" s="24" t="s">
        <v>468</v>
      </c>
      <c r="D173" s="24" t="s">
        <v>71</v>
      </c>
      <c r="E173" s="24">
        <v>6</v>
      </c>
      <c r="F173" s="24" t="s">
        <v>227</v>
      </c>
      <c r="G173" s="24" t="s">
        <v>458</v>
      </c>
      <c r="H173" s="27">
        <v>490000000</v>
      </c>
      <c r="I173" s="27">
        <v>490000000</v>
      </c>
      <c r="J173" s="24" t="s">
        <v>81</v>
      </c>
      <c r="K173" s="24" t="s">
        <v>219</v>
      </c>
      <c r="L173" s="24" t="s">
        <v>226</v>
      </c>
    </row>
    <row r="174" spans="2:12" ht="62.25" customHeight="1">
      <c r="B174" s="24">
        <v>80111601</v>
      </c>
      <c r="C174" s="24" t="s">
        <v>537</v>
      </c>
      <c r="D174" s="24" t="s">
        <v>25</v>
      </c>
      <c r="E174" s="24">
        <v>1</v>
      </c>
      <c r="F174" s="24" t="s">
        <v>212</v>
      </c>
      <c r="G174" s="24" t="s">
        <v>51</v>
      </c>
      <c r="H174" s="27">
        <v>7500000</v>
      </c>
      <c r="I174" s="27">
        <v>7500000</v>
      </c>
      <c r="J174" s="24" t="s">
        <v>30</v>
      </c>
      <c r="K174" s="24" t="s">
        <v>31</v>
      </c>
      <c r="L174" s="24" t="s">
        <v>226</v>
      </c>
    </row>
    <row r="175" spans="2:12" ht="62.25" customHeight="1">
      <c r="B175" s="24">
        <v>80111601</v>
      </c>
      <c r="C175" s="24" t="s">
        <v>538</v>
      </c>
      <c r="D175" s="24" t="s">
        <v>25</v>
      </c>
      <c r="E175" s="24">
        <v>1</v>
      </c>
      <c r="F175" s="24" t="s">
        <v>212</v>
      </c>
      <c r="G175" s="24" t="s">
        <v>51</v>
      </c>
      <c r="H175" s="27">
        <v>200000000</v>
      </c>
      <c r="I175" s="27">
        <v>200000000</v>
      </c>
      <c r="J175" s="24" t="s">
        <v>30</v>
      </c>
      <c r="K175" s="24" t="s">
        <v>86</v>
      </c>
      <c r="L175" s="24" t="s">
        <v>226</v>
      </c>
    </row>
    <row r="176" spans="2:12" ht="62.25" customHeight="1">
      <c r="B176" s="24">
        <v>70111711</v>
      </c>
      <c r="C176" s="24" t="s">
        <v>539</v>
      </c>
      <c r="D176" s="24" t="s">
        <v>164</v>
      </c>
      <c r="E176" s="24">
        <v>3</v>
      </c>
      <c r="F176" s="24" t="s">
        <v>32</v>
      </c>
      <c r="G176" s="24" t="s">
        <v>51</v>
      </c>
      <c r="H176" s="27">
        <v>112045356</v>
      </c>
      <c r="I176" s="27">
        <v>112045356</v>
      </c>
      <c r="J176" s="24" t="s">
        <v>30</v>
      </c>
      <c r="K176" s="24" t="s">
        <v>86</v>
      </c>
      <c r="L176" s="24" t="s">
        <v>226</v>
      </c>
    </row>
    <row r="177" spans="2:12" ht="62.25" customHeight="1">
      <c r="B177" s="24">
        <v>70111711</v>
      </c>
      <c r="C177" s="24" t="s">
        <v>540</v>
      </c>
      <c r="D177" s="24" t="s">
        <v>164</v>
      </c>
      <c r="E177" s="24">
        <v>3</v>
      </c>
      <c r="F177" s="24" t="s">
        <v>44</v>
      </c>
      <c r="G177" s="24" t="s">
        <v>51</v>
      </c>
      <c r="H177" s="27">
        <v>65703687</v>
      </c>
      <c r="I177" s="27">
        <v>65703687</v>
      </c>
      <c r="J177" s="24" t="s">
        <v>30</v>
      </c>
      <c r="K177" s="24" t="s">
        <v>86</v>
      </c>
      <c r="L177" s="24" t="s">
        <v>226</v>
      </c>
    </row>
    <row r="178" spans="2:12" ht="62.25" customHeight="1">
      <c r="B178" s="24">
        <v>72102905</v>
      </c>
      <c r="C178" s="24" t="s">
        <v>512</v>
      </c>
      <c r="D178" s="24" t="s">
        <v>25</v>
      </c>
      <c r="E178" s="24">
        <v>2</v>
      </c>
      <c r="F178" s="24" t="s">
        <v>46</v>
      </c>
      <c r="G178" s="24" t="s">
        <v>49</v>
      </c>
      <c r="H178" s="27">
        <v>85000000</v>
      </c>
      <c r="I178" s="27">
        <v>85000000</v>
      </c>
      <c r="J178" s="24" t="s">
        <v>30</v>
      </c>
      <c r="K178" s="24" t="s">
        <v>31</v>
      </c>
      <c r="L178" s="24" t="s">
        <v>226</v>
      </c>
    </row>
    <row r="179" spans="2:12" ht="62.25" customHeight="1">
      <c r="B179" s="24">
        <v>80141500</v>
      </c>
      <c r="C179" s="24" t="s">
        <v>484</v>
      </c>
      <c r="D179" s="24" t="s">
        <v>69</v>
      </c>
      <c r="E179" s="24">
        <v>1</v>
      </c>
      <c r="F179" s="24" t="s">
        <v>48</v>
      </c>
      <c r="G179" s="24" t="s">
        <v>45</v>
      </c>
      <c r="H179" s="27">
        <v>40000000</v>
      </c>
      <c r="I179" s="27">
        <v>40000000</v>
      </c>
      <c r="J179" s="24" t="s">
        <v>30</v>
      </c>
      <c r="K179" s="24" t="s">
        <v>31</v>
      </c>
      <c r="L179" s="24" t="s">
        <v>226</v>
      </c>
    </row>
    <row r="180" spans="2:12" ht="62.25" customHeight="1">
      <c r="B180" s="24">
        <v>72102905</v>
      </c>
      <c r="C180" s="24" t="s">
        <v>485</v>
      </c>
      <c r="D180" s="24" t="s">
        <v>28</v>
      </c>
      <c r="E180" s="24">
        <v>120</v>
      </c>
      <c r="F180" s="24" t="s">
        <v>44</v>
      </c>
      <c r="G180" s="24" t="s">
        <v>49</v>
      </c>
      <c r="H180" s="27">
        <v>340448045</v>
      </c>
      <c r="I180" s="27">
        <v>340448045</v>
      </c>
      <c r="J180" s="24" t="s">
        <v>75</v>
      </c>
      <c r="K180" s="24" t="s">
        <v>66</v>
      </c>
      <c r="L180" s="24" t="s">
        <v>226</v>
      </c>
    </row>
    <row r="181" spans="2:12" ht="62.25" customHeight="1">
      <c r="B181" s="24">
        <v>72102905</v>
      </c>
      <c r="C181" s="24" t="s">
        <v>486</v>
      </c>
      <c r="D181" s="24" t="s">
        <v>28</v>
      </c>
      <c r="E181" s="24">
        <v>4</v>
      </c>
      <c r="F181" s="24" t="s">
        <v>32</v>
      </c>
      <c r="G181" s="24" t="s">
        <v>49</v>
      </c>
      <c r="H181" s="27">
        <v>408661773</v>
      </c>
      <c r="I181" s="27">
        <v>408661773</v>
      </c>
      <c r="J181" s="24" t="s">
        <v>30</v>
      </c>
      <c r="K181" s="24" t="s">
        <v>31</v>
      </c>
      <c r="L181" s="24" t="s">
        <v>226</v>
      </c>
    </row>
    <row r="182" spans="2:12" ht="62.25" customHeight="1">
      <c r="B182" s="24">
        <v>72102905</v>
      </c>
      <c r="C182" s="24" t="s">
        <v>487</v>
      </c>
      <c r="D182" s="24" t="s">
        <v>69</v>
      </c>
      <c r="E182" s="24">
        <v>11</v>
      </c>
      <c r="F182" s="24" t="s">
        <v>50</v>
      </c>
      <c r="G182" s="24" t="s">
        <v>61</v>
      </c>
      <c r="H182" s="27">
        <v>40827500</v>
      </c>
      <c r="I182" s="27">
        <v>40827500</v>
      </c>
      <c r="J182" s="24" t="s">
        <v>30</v>
      </c>
      <c r="K182" s="24" t="s">
        <v>31</v>
      </c>
      <c r="L182" s="24" t="s">
        <v>226</v>
      </c>
    </row>
    <row r="183" spans="2:12" ht="62.25" customHeight="1">
      <c r="B183" s="24">
        <v>72102905</v>
      </c>
      <c r="C183" s="24" t="s">
        <v>507</v>
      </c>
      <c r="D183" s="24" t="s">
        <v>71</v>
      </c>
      <c r="E183" s="24">
        <v>11</v>
      </c>
      <c r="F183" s="24" t="s">
        <v>32</v>
      </c>
      <c r="G183" s="24" t="s">
        <v>51</v>
      </c>
      <c r="H183" s="27">
        <v>158684932</v>
      </c>
      <c r="I183" s="27">
        <v>158684932</v>
      </c>
      <c r="J183" s="24" t="s">
        <v>30</v>
      </c>
      <c r="K183" s="24" t="s">
        <v>31</v>
      </c>
      <c r="L183" s="24" t="s">
        <v>226</v>
      </c>
    </row>
    <row r="184" spans="2:12" ht="62.25" customHeight="1">
      <c r="B184" s="24">
        <v>80111601</v>
      </c>
      <c r="C184" s="24" t="s">
        <v>500</v>
      </c>
      <c r="D184" s="24" t="s">
        <v>25</v>
      </c>
      <c r="E184" s="24">
        <v>11</v>
      </c>
      <c r="F184" s="24" t="s">
        <v>46</v>
      </c>
      <c r="G184" s="24" t="s">
        <v>45</v>
      </c>
      <c r="H184" s="27">
        <v>30000000</v>
      </c>
      <c r="I184" s="27">
        <v>30000000</v>
      </c>
      <c r="J184" s="24" t="s">
        <v>81</v>
      </c>
      <c r="K184" s="24" t="s">
        <v>31</v>
      </c>
      <c r="L184" s="24" t="s">
        <v>226</v>
      </c>
    </row>
    <row r="185" spans="2:12" ht="62.25" customHeight="1">
      <c r="B185" s="24" t="s">
        <v>494</v>
      </c>
      <c r="C185" s="24" t="s">
        <v>501</v>
      </c>
      <c r="D185" s="24" t="s">
        <v>25</v>
      </c>
      <c r="E185" s="24">
        <v>11</v>
      </c>
      <c r="F185" s="24" t="s">
        <v>46</v>
      </c>
      <c r="G185" s="24" t="s">
        <v>45</v>
      </c>
      <c r="H185" s="27">
        <v>61200000</v>
      </c>
      <c r="I185" s="27">
        <v>61200000</v>
      </c>
      <c r="J185" s="24" t="s">
        <v>81</v>
      </c>
      <c r="K185" s="24" t="s">
        <v>31</v>
      </c>
      <c r="L185" s="24" t="s">
        <v>226</v>
      </c>
    </row>
    <row r="186" spans="2:12" ht="62.25" customHeight="1">
      <c r="B186" s="24">
        <v>80111601</v>
      </c>
      <c r="C186" s="24" t="s">
        <v>502</v>
      </c>
      <c r="D186" s="24" t="s">
        <v>25</v>
      </c>
      <c r="E186" s="24">
        <v>11</v>
      </c>
      <c r="F186" s="24" t="s">
        <v>46</v>
      </c>
      <c r="G186" s="24" t="s">
        <v>45</v>
      </c>
      <c r="H186" s="27">
        <v>61200000</v>
      </c>
      <c r="I186" s="27">
        <v>61200000</v>
      </c>
      <c r="J186" s="24" t="s">
        <v>81</v>
      </c>
      <c r="K186" s="24" t="s">
        <v>31</v>
      </c>
      <c r="L186" s="24" t="s">
        <v>226</v>
      </c>
    </row>
    <row r="187" spans="2:12" ht="62.25" customHeight="1">
      <c r="B187" s="24">
        <v>80111601</v>
      </c>
      <c r="C187" s="24" t="s">
        <v>524</v>
      </c>
      <c r="D187" s="24" t="s">
        <v>25</v>
      </c>
      <c r="E187" s="24">
        <v>11</v>
      </c>
      <c r="F187" s="24" t="s">
        <v>46</v>
      </c>
      <c r="G187" s="24" t="s">
        <v>101</v>
      </c>
      <c r="H187" s="27">
        <v>20000000</v>
      </c>
      <c r="I187" s="27">
        <v>20000000</v>
      </c>
      <c r="J187" s="24" t="s">
        <v>30</v>
      </c>
      <c r="K187" s="24" t="s">
        <v>31</v>
      </c>
      <c r="L187" s="24" t="s">
        <v>226</v>
      </c>
    </row>
    <row r="188" spans="2:12" ht="62.25" customHeight="1">
      <c r="B188" s="24">
        <v>80111601</v>
      </c>
      <c r="C188" s="24" t="s">
        <v>525</v>
      </c>
      <c r="D188" s="24" t="s">
        <v>25</v>
      </c>
      <c r="E188" s="24">
        <v>11</v>
      </c>
      <c r="F188" s="24" t="s">
        <v>46</v>
      </c>
      <c r="G188" s="24" t="s">
        <v>101</v>
      </c>
      <c r="H188" s="27">
        <v>10000000</v>
      </c>
      <c r="I188" s="27">
        <v>10000000</v>
      </c>
      <c r="J188" s="24" t="s">
        <v>30</v>
      </c>
      <c r="K188" s="24" t="s">
        <v>31</v>
      </c>
      <c r="L188" s="24" t="s">
        <v>226</v>
      </c>
    </row>
    <row r="189" spans="2:12" ht="62.25" customHeight="1">
      <c r="B189" s="24">
        <v>80111601</v>
      </c>
      <c r="C189" s="24" t="s">
        <v>526</v>
      </c>
      <c r="D189" s="24" t="s">
        <v>25</v>
      </c>
      <c r="E189" s="24">
        <v>11</v>
      </c>
      <c r="F189" s="24" t="s">
        <v>46</v>
      </c>
      <c r="G189" s="24" t="s">
        <v>101</v>
      </c>
      <c r="H189" s="27">
        <v>20000000</v>
      </c>
      <c r="I189" s="27">
        <v>20000000</v>
      </c>
      <c r="J189" s="24" t="s">
        <v>30</v>
      </c>
      <c r="K189" s="24" t="s">
        <v>31</v>
      </c>
      <c r="L189" s="24" t="s">
        <v>226</v>
      </c>
    </row>
    <row r="190" spans="2:12" ht="62.25" customHeight="1">
      <c r="B190" s="24">
        <v>80111601</v>
      </c>
      <c r="C190" s="24" t="s">
        <v>527</v>
      </c>
      <c r="D190" s="24" t="s">
        <v>25</v>
      </c>
      <c r="E190" s="24">
        <v>11</v>
      </c>
      <c r="F190" s="24" t="s">
        <v>46</v>
      </c>
      <c r="G190" s="24" t="s">
        <v>101</v>
      </c>
      <c r="H190" s="27">
        <v>10000000</v>
      </c>
      <c r="I190" s="27">
        <v>10000000</v>
      </c>
      <c r="J190" s="24" t="s">
        <v>30</v>
      </c>
      <c r="K190" s="24" t="s">
        <v>31</v>
      </c>
      <c r="L190" s="24" t="s">
        <v>226</v>
      </c>
    </row>
    <row r="191" spans="2:12" ht="62.25" customHeight="1">
      <c r="B191" s="24">
        <v>80111601</v>
      </c>
      <c r="C191" s="24" t="s">
        <v>528</v>
      </c>
      <c r="D191" s="24" t="s">
        <v>25</v>
      </c>
      <c r="E191" s="24">
        <v>11</v>
      </c>
      <c r="F191" s="24" t="s">
        <v>46</v>
      </c>
      <c r="G191" s="24" t="s">
        <v>101</v>
      </c>
      <c r="H191" s="27">
        <v>10000000</v>
      </c>
      <c r="I191" s="27">
        <v>10000000</v>
      </c>
      <c r="J191" s="24" t="s">
        <v>30</v>
      </c>
      <c r="K191" s="24" t="s">
        <v>31</v>
      </c>
      <c r="L191" s="24" t="s">
        <v>226</v>
      </c>
    </row>
    <row r="192" spans="2:12" ht="62.25" customHeight="1">
      <c r="B192" s="24">
        <v>80111601</v>
      </c>
      <c r="C192" s="24" t="s">
        <v>529</v>
      </c>
      <c r="D192" s="24" t="s">
        <v>25</v>
      </c>
      <c r="E192" s="24">
        <v>11</v>
      </c>
      <c r="F192" s="24" t="s">
        <v>46</v>
      </c>
      <c r="G192" s="24" t="s">
        <v>101</v>
      </c>
      <c r="H192" s="27">
        <v>25000000</v>
      </c>
      <c r="I192" s="27">
        <v>25000000</v>
      </c>
      <c r="J192" s="24" t="s">
        <v>30</v>
      </c>
      <c r="K192" s="24" t="s">
        <v>31</v>
      </c>
      <c r="L192" s="24" t="s">
        <v>226</v>
      </c>
    </row>
    <row r="193" spans="2:12" ht="62.25" customHeight="1">
      <c r="B193" s="24">
        <v>80111601</v>
      </c>
      <c r="C193" s="24" t="s">
        <v>530</v>
      </c>
      <c r="D193" s="24" t="s">
        <v>25</v>
      </c>
      <c r="E193" s="24">
        <v>11</v>
      </c>
      <c r="F193" s="24" t="s">
        <v>46</v>
      </c>
      <c r="G193" s="24" t="s">
        <v>101</v>
      </c>
      <c r="H193" s="27">
        <v>20000000</v>
      </c>
      <c r="I193" s="27">
        <v>20000000</v>
      </c>
      <c r="J193" s="24" t="s">
        <v>30</v>
      </c>
      <c r="K193" s="24" t="s">
        <v>31</v>
      </c>
      <c r="L193" s="24" t="s">
        <v>226</v>
      </c>
    </row>
    <row r="194" spans="2:12" ht="62.25" customHeight="1">
      <c r="B194" s="24">
        <v>80111601</v>
      </c>
      <c r="C194" s="24" t="s">
        <v>531</v>
      </c>
      <c r="D194" s="24" t="s">
        <v>25</v>
      </c>
      <c r="E194" s="24">
        <v>11</v>
      </c>
      <c r="F194" s="24" t="s">
        <v>46</v>
      </c>
      <c r="G194" s="24" t="s">
        <v>101</v>
      </c>
      <c r="H194" s="27">
        <v>10000000</v>
      </c>
      <c r="I194" s="27">
        <v>10000000</v>
      </c>
      <c r="J194" s="24" t="s">
        <v>30</v>
      </c>
      <c r="K194" s="24" t="s">
        <v>31</v>
      </c>
      <c r="L194" s="24" t="s">
        <v>226</v>
      </c>
    </row>
    <row r="195" spans="2:12" ht="62.25" customHeight="1">
      <c r="B195" s="24">
        <v>80111601</v>
      </c>
      <c r="C195" s="24" t="s">
        <v>533</v>
      </c>
      <c r="D195" s="24" t="s">
        <v>25</v>
      </c>
      <c r="E195" s="24">
        <v>11</v>
      </c>
      <c r="F195" s="24" t="s">
        <v>46</v>
      </c>
      <c r="G195" s="24" t="s">
        <v>101</v>
      </c>
      <c r="H195" s="27">
        <v>20000000</v>
      </c>
      <c r="I195" s="27">
        <v>20000000</v>
      </c>
      <c r="J195" s="24" t="s">
        <v>30</v>
      </c>
      <c r="K195" s="24" t="s">
        <v>31</v>
      </c>
      <c r="L195" s="24" t="s">
        <v>226</v>
      </c>
    </row>
    <row r="196" spans="2:12" ht="62.25" customHeight="1">
      <c r="B196" s="24">
        <v>80111601</v>
      </c>
      <c r="C196" s="24" t="s">
        <v>532</v>
      </c>
      <c r="D196" s="24" t="s">
        <v>25</v>
      </c>
      <c r="E196" s="24">
        <v>11</v>
      </c>
      <c r="F196" s="24" t="s">
        <v>46</v>
      </c>
      <c r="G196" s="24" t="s">
        <v>101</v>
      </c>
      <c r="H196" s="27">
        <v>25000000</v>
      </c>
      <c r="I196" s="27">
        <v>25000000</v>
      </c>
      <c r="J196" s="24" t="s">
        <v>30</v>
      </c>
      <c r="K196" s="24" t="s">
        <v>31</v>
      </c>
      <c r="L196" s="24" t="s">
        <v>226</v>
      </c>
    </row>
    <row r="197" spans="2:12" ht="62.25" customHeight="1">
      <c r="B197" s="24">
        <v>80111601</v>
      </c>
      <c r="C197" s="24" t="s">
        <v>534</v>
      </c>
      <c r="D197" s="24" t="s">
        <v>25</v>
      </c>
      <c r="E197" s="24">
        <v>11</v>
      </c>
      <c r="F197" s="24" t="s">
        <v>46</v>
      </c>
      <c r="G197" s="24" t="s">
        <v>101</v>
      </c>
      <c r="H197" s="27">
        <v>9000000</v>
      </c>
      <c r="I197" s="27">
        <v>9000000</v>
      </c>
      <c r="J197" s="24" t="s">
        <v>30</v>
      </c>
      <c r="K197" s="24" t="s">
        <v>31</v>
      </c>
      <c r="L197" s="24" t="s">
        <v>226</v>
      </c>
    </row>
    <row r="198" spans="2:12" ht="62.25" customHeight="1">
      <c r="B198" s="24">
        <v>80111600</v>
      </c>
      <c r="C198" s="24" t="s">
        <v>633</v>
      </c>
      <c r="D198" s="24" t="s">
        <v>25</v>
      </c>
      <c r="E198" s="24" t="s">
        <v>634</v>
      </c>
      <c r="F198" s="24" t="s">
        <v>97</v>
      </c>
      <c r="G198" s="24" t="s">
        <v>45</v>
      </c>
      <c r="H198" s="27">
        <v>33000000</v>
      </c>
      <c r="I198" s="27">
        <v>33000000</v>
      </c>
      <c r="J198" s="24" t="s">
        <v>483</v>
      </c>
      <c r="K198" s="24" t="s">
        <v>635</v>
      </c>
      <c r="L198" s="24" t="s">
        <v>636</v>
      </c>
    </row>
    <row r="199" spans="2:12" ht="62.25" customHeight="1">
      <c r="B199" s="24">
        <v>80111600</v>
      </c>
      <c r="C199" s="24" t="s">
        <v>637</v>
      </c>
      <c r="D199" s="24" t="s">
        <v>25</v>
      </c>
      <c r="E199" s="24" t="s">
        <v>634</v>
      </c>
      <c r="F199" s="24" t="s">
        <v>97</v>
      </c>
      <c r="G199" s="24" t="s">
        <v>45</v>
      </c>
      <c r="H199" s="27">
        <v>20000000</v>
      </c>
      <c r="I199" s="27">
        <v>20000000</v>
      </c>
      <c r="J199" s="24" t="s">
        <v>483</v>
      </c>
      <c r="K199" s="24" t="s">
        <v>635</v>
      </c>
      <c r="L199" s="24" t="s">
        <v>636</v>
      </c>
    </row>
    <row r="200" spans="2:12" ht="62.25" customHeight="1">
      <c r="B200" s="24">
        <v>80111600</v>
      </c>
      <c r="C200" s="24" t="s">
        <v>638</v>
      </c>
      <c r="D200" s="24" t="s">
        <v>25</v>
      </c>
      <c r="E200" s="24" t="s">
        <v>634</v>
      </c>
      <c r="F200" s="24" t="s">
        <v>97</v>
      </c>
      <c r="G200" s="24" t="s">
        <v>45</v>
      </c>
      <c r="H200" s="27">
        <v>33000000</v>
      </c>
      <c r="I200" s="27">
        <v>33000000</v>
      </c>
      <c r="J200" s="24" t="s">
        <v>483</v>
      </c>
      <c r="K200" s="24" t="s">
        <v>635</v>
      </c>
      <c r="L200" s="24" t="s">
        <v>636</v>
      </c>
    </row>
    <row r="201" spans="2:12" ht="62.25" customHeight="1">
      <c r="B201" s="24">
        <v>80111600</v>
      </c>
      <c r="C201" s="24" t="s">
        <v>639</v>
      </c>
      <c r="D201" s="24" t="s">
        <v>25</v>
      </c>
      <c r="E201" s="24" t="s">
        <v>634</v>
      </c>
      <c r="F201" s="24" t="s">
        <v>97</v>
      </c>
      <c r="G201" s="24" t="s">
        <v>45</v>
      </c>
      <c r="H201" s="27">
        <v>20000000</v>
      </c>
      <c r="I201" s="27">
        <v>20000000</v>
      </c>
      <c r="J201" s="24" t="s">
        <v>483</v>
      </c>
      <c r="K201" s="24" t="s">
        <v>635</v>
      </c>
      <c r="L201" s="24" t="s">
        <v>636</v>
      </c>
    </row>
    <row r="202" spans="2:12" ht="62.25" customHeight="1">
      <c r="B202" s="24">
        <v>80111600</v>
      </c>
      <c r="C202" s="24" t="s">
        <v>640</v>
      </c>
      <c r="D202" s="24" t="s">
        <v>25</v>
      </c>
      <c r="E202" s="24" t="s">
        <v>634</v>
      </c>
      <c r="F202" s="24" t="s">
        <v>97</v>
      </c>
      <c r="G202" s="24" t="s">
        <v>45</v>
      </c>
      <c r="H202" s="27">
        <v>20000000</v>
      </c>
      <c r="I202" s="27">
        <v>20000000</v>
      </c>
      <c r="J202" s="24" t="s">
        <v>483</v>
      </c>
      <c r="K202" s="24" t="s">
        <v>635</v>
      </c>
      <c r="L202" s="24" t="s">
        <v>636</v>
      </c>
    </row>
    <row r="203" spans="2:12" ht="62.25" customHeight="1">
      <c r="B203" s="24">
        <v>80111600</v>
      </c>
      <c r="C203" s="24" t="s">
        <v>640</v>
      </c>
      <c r="D203" s="24" t="s">
        <v>25</v>
      </c>
      <c r="E203" s="24" t="s">
        <v>634</v>
      </c>
      <c r="F203" s="24" t="s">
        <v>97</v>
      </c>
      <c r="G203" s="24" t="s">
        <v>45</v>
      </c>
      <c r="H203" s="27">
        <v>20000000</v>
      </c>
      <c r="I203" s="27">
        <v>20000000</v>
      </c>
      <c r="J203" s="24" t="s">
        <v>483</v>
      </c>
      <c r="K203" s="24" t="s">
        <v>635</v>
      </c>
      <c r="L203" s="24" t="s">
        <v>636</v>
      </c>
    </row>
    <row r="204" spans="2:12" ht="62.25" customHeight="1">
      <c r="B204" s="24">
        <v>80111600</v>
      </c>
      <c r="C204" s="24" t="s">
        <v>641</v>
      </c>
      <c r="D204" s="24" t="s">
        <v>25</v>
      </c>
      <c r="E204" s="24" t="s">
        <v>634</v>
      </c>
      <c r="F204" s="24" t="s">
        <v>97</v>
      </c>
      <c r="G204" s="24" t="s">
        <v>45</v>
      </c>
      <c r="H204" s="27">
        <v>20000000</v>
      </c>
      <c r="I204" s="27">
        <v>20000000</v>
      </c>
      <c r="J204" s="24" t="s">
        <v>483</v>
      </c>
      <c r="K204" s="24" t="s">
        <v>635</v>
      </c>
      <c r="L204" s="24" t="s">
        <v>636</v>
      </c>
    </row>
    <row r="205" spans="2:12" ht="62.25" customHeight="1">
      <c r="B205" s="24">
        <v>80111600</v>
      </c>
      <c r="C205" s="24" t="s">
        <v>642</v>
      </c>
      <c r="D205" s="24" t="s">
        <v>25</v>
      </c>
      <c r="E205" s="24" t="s">
        <v>634</v>
      </c>
      <c r="F205" s="24" t="s">
        <v>97</v>
      </c>
      <c r="G205" s="24" t="s">
        <v>45</v>
      </c>
      <c r="H205" s="27">
        <v>20000000</v>
      </c>
      <c r="I205" s="27">
        <v>20000000</v>
      </c>
      <c r="J205" s="24" t="s">
        <v>483</v>
      </c>
      <c r="K205" s="24" t="s">
        <v>635</v>
      </c>
      <c r="L205" s="24" t="s">
        <v>636</v>
      </c>
    </row>
    <row r="206" spans="2:12" ht="62.25" customHeight="1">
      <c r="B206" s="24">
        <v>80111600</v>
      </c>
      <c r="C206" s="24" t="s">
        <v>643</v>
      </c>
      <c r="D206" s="24" t="s">
        <v>25</v>
      </c>
      <c r="E206" s="24" t="s">
        <v>634</v>
      </c>
      <c r="F206" s="24" t="s">
        <v>97</v>
      </c>
      <c r="G206" s="24" t="s">
        <v>45</v>
      </c>
      <c r="H206" s="27">
        <v>20000000</v>
      </c>
      <c r="I206" s="27">
        <v>20000000</v>
      </c>
      <c r="J206" s="24" t="s">
        <v>483</v>
      </c>
      <c r="K206" s="24" t="s">
        <v>635</v>
      </c>
      <c r="L206" s="24" t="s">
        <v>636</v>
      </c>
    </row>
    <row r="207" spans="2:12" ht="62.25" customHeight="1">
      <c r="B207" s="24">
        <v>80111600</v>
      </c>
      <c r="C207" s="24" t="s">
        <v>644</v>
      </c>
      <c r="D207" s="24" t="s">
        <v>25</v>
      </c>
      <c r="E207" s="24" t="s">
        <v>634</v>
      </c>
      <c r="F207" s="24" t="s">
        <v>97</v>
      </c>
      <c r="G207" s="24" t="s">
        <v>45</v>
      </c>
      <c r="H207" s="27">
        <v>33000000</v>
      </c>
      <c r="I207" s="27">
        <v>33000000</v>
      </c>
      <c r="J207" s="24" t="s">
        <v>483</v>
      </c>
      <c r="K207" s="24" t="s">
        <v>635</v>
      </c>
      <c r="L207" s="24" t="s">
        <v>636</v>
      </c>
    </row>
    <row r="208" spans="2:12" ht="62.25" customHeight="1">
      <c r="B208" s="24">
        <v>80111600</v>
      </c>
      <c r="C208" s="24" t="s">
        <v>645</v>
      </c>
      <c r="D208" s="24" t="s">
        <v>25</v>
      </c>
      <c r="E208" s="24" t="s">
        <v>634</v>
      </c>
      <c r="F208" s="24" t="s">
        <v>97</v>
      </c>
      <c r="G208" s="24" t="s">
        <v>45</v>
      </c>
      <c r="H208" s="27">
        <v>20000000</v>
      </c>
      <c r="I208" s="27">
        <v>20000000</v>
      </c>
      <c r="J208" s="24" t="s">
        <v>483</v>
      </c>
      <c r="K208" s="24" t="s">
        <v>635</v>
      </c>
      <c r="L208" s="24" t="s">
        <v>636</v>
      </c>
    </row>
    <row r="209" spans="2:12" ht="62.25" customHeight="1">
      <c r="B209" s="24">
        <v>80111600</v>
      </c>
      <c r="C209" s="24" t="s">
        <v>646</v>
      </c>
      <c r="D209" s="24" t="s">
        <v>25</v>
      </c>
      <c r="E209" s="24" t="s">
        <v>634</v>
      </c>
      <c r="F209" s="24" t="s">
        <v>97</v>
      </c>
      <c r="G209" s="24" t="s">
        <v>45</v>
      </c>
      <c r="H209" s="27">
        <v>44000000</v>
      </c>
      <c r="I209" s="27">
        <v>44000000</v>
      </c>
      <c r="J209" s="24" t="s">
        <v>483</v>
      </c>
      <c r="K209" s="24" t="s">
        <v>635</v>
      </c>
      <c r="L209" s="24" t="s">
        <v>636</v>
      </c>
    </row>
    <row r="210" spans="2:12" ht="62.25" customHeight="1">
      <c r="B210" s="24">
        <v>80111600</v>
      </c>
      <c r="C210" s="24" t="s">
        <v>647</v>
      </c>
      <c r="D210" s="24" t="s">
        <v>25</v>
      </c>
      <c r="E210" s="24" t="s">
        <v>634</v>
      </c>
      <c r="F210" s="24" t="s">
        <v>97</v>
      </c>
      <c r="G210" s="24" t="s">
        <v>45</v>
      </c>
      <c r="H210" s="27">
        <v>35200000</v>
      </c>
      <c r="I210" s="27">
        <v>35200000</v>
      </c>
      <c r="J210" s="24" t="s">
        <v>483</v>
      </c>
      <c r="K210" s="24" t="s">
        <v>635</v>
      </c>
      <c r="L210" s="24" t="s">
        <v>636</v>
      </c>
    </row>
    <row r="211" spans="2:12" ht="62.25" customHeight="1">
      <c r="B211" s="24">
        <v>80111600</v>
      </c>
      <c r="C211" s="24" t="s">
        <v>648</v>
      </c>
      <c r="D211" s="24" t="s">
        <v>25</v>
      </c>
      <c r="E211" s="24" t="s">
        <v>634</v>
      </c>
      <c r="F211" s="24" t="s">
        <v>97</v>
      </c>
      <c r="G211" s="24" t="s">
        <v>45</v>
      </c>
      <c r="H211" s="27">
        <v>30000000</v>
      </c>
      <c r="I211" s="27">
        <v>30000000</v>
      </c>
      <c r="J211" s="24" t="s">
        <v>483</v>
      </c>
      <c r="K211" s="24" t="s">
        <v>635</v>
      </c>
      <c r="L211" s="24" t="s">
        <v>636</v>
      </c>
    </row>
    <row r="212" spans="2:12" ht="62.25" customHeight="1">
      <c r="B212" s="24">
        <v>80111600</v>
      </c>
      <c r="C212" s="24" t="s">
        <v>639</v>
      </c>
      <c r="D212" s="24" t="s">
        <v>25</v>
      </c>
      <c r="E212" s="24" t="s">
        <v>634</v>
      </c>
      <c r="F212" s="24" t="s">
        <v>97</v>
      </c>
      <c r="G212" s="24" t="s">
        <v>45</v>
      </c>
      <c r="H212" s="27">
        <v>20000000</v>
      </c>
      <c r="I212" s="27">
        <v>20000000</v>
      </c>
      <c r="J212" s="24" t="s">
        <v>483</v>
      </c>
      <c r="K212" s="24" t="s">
        <v>635</v>
      </c>
      <c r="L212" s="24" t="s">
        <v>636</v>
      </c>
    </row>
    <row r="213" spans="2:12" ht="62.25" customHeight="1">
      <c r="B213" s="24">
        <v>80111600</v>
      </c>
      <c r="C213" s="24" t="s">
        <v>649</v>
      </c>
      <c r="D213" s="24" t="s">
        <v>25</v>
      </c>
      <c r="E213" s="24" t="s">
        <v>634</v>
      </c>
      <c r="F213" s="24" t="s">
        <v>97</v>
      </c>
      <c r="G213" s="24" t="s">
        <v>45</v>
      </c>
      <c r="H213" s="27">
        <v>33000000</v>
      </c>
      <c r="I213" s="27">
        <v>33000000</v>
      </c>
      <c r="J213" s="24" t="s">
        <v>483</v>
      </c>
      <c r="K213" s="24" t="s">
        <v>635</v>
      </c>
      <c r="L213" s="24" t="s">
        <v>636</v>
      </c>
    </row>
    <row r="214" spans="2:12" ht="62.25" customHeight="1">
      <c r="B214" s="24">
        <v>80111600</v>
      </c>
      <c r="C214" s="24" t="s">
        <v>650</v>
      </c>
      <c r="D214" s="24" t="s">
        <v>25</v>
      </c>
      <c r="E214" s="24" t="s">
        <v>634</v>
      </c>
      <c r="F214" s="24" t="s">
        <v>97</v>
      </c>
      <c r="G214" s="24" t="s">
        <v>45</v>
      </c>
      <c r="H214" s="27">
        <v>27500000</v>
      </c>
      <c r="I214" s="27">
        <v>27500000</v>
      </c>
      <c r="J214" s="24" t="s">
        <v>483</v>
      </c>
      <c r="K214" s="24" t="s">
        <v>635</v>
      </c>
      <c r="L214" s="24" t="s">
        <v>636</v>
      </c>
    </row>
    <row r="215" spans="2:12" ht="62.25" customHeight="1">
      <c r="B215" s="24">
        <v>80111600</v>
      </c>
      <c r="C215" s="24" t="s">
        <v>651</v>
      </c>
      <c r="D215" s="24" t="s">
        <v>25</v>
      </c>
      <c r="E215" s="24" t="s">
        <v>634</v>
      </c>
      <c r="F215" s="24" t="s">
        <v>97</v>
      </c>
      <c r="G215" s="24" t="s">
        <v>45</v>
      </c>
      <c r="H215" s="27">
        <v>33000000</v>
      </c>
      <c r="I215" s="27">
        <v>33000000</v>
      </c>
      <c r="J215" s="24" t="s">
        <v>483</v>
      </c>
      <c r="K215" s="24" t="s">
        <v>635</v>
      </c>
      <c r="L215" s="24" t="s">
        <v>636</v>
      </c>
    </row>
    <row r="216" spans="2:12" ht="62.25" customHeight="1">
      <c r="B216" s="24">
        <v>80111600</v>
      </c>
      <c r="C216" s="24" t="s">
        <v>652</v>
      </c>
      <c r="D216" s="24" t="s">
        <v>25</v>
      </c>
      <c r="E216" s="24" t="s">
        <v>634</v>
      </c>
      <c r="F216" s="24" t="s">
        <v>97</v>
      </c>
      <c r="G216" s="24" t="s">
        <v>45</v>
      </c>
      <c r="H216" s="27">
        <v>33000000</v>
      </c>
      <c r="I216" s="27">
        <v>33000000</v>
      </c>
      <c r="J216" s="24" t="s">
        <v>483</v>
      </c>
      <c r="K216" s="24" t="s">
        <v>635</v>
      </c>
      <c r="L216" s="24" t="s">
        <v>636</v>
      </c>
    </row>
    <row r="217" spans="2:12" ht="62.25" customHeight="1">
      <c r="B217" s="24">
        <v>80111600</v>
      </c>
      <c r="C217" s="24" t="s">
        <v>653</v>
      </c>
      <c r="D217" s="24" t="s">
        <v>25</v>
      </c>
      <c r="E217" s="24" t="s">
        <v>634</v>
      </c>
      <c r="F217" s="24" t="s">
        <v>97</v>
      </c>
      <c r="G217" s="24" t="s">
        <v>45</v>
      </c>
      <c r="H217" s="27">
        <v>16500000</v>
      </c>
      <c r="I217" s="27">
        <v>16500000</v>
      </c>
      <c r="J217" s="24" t="s">
        <v>483</v>
      </c>
      <c r="K217" s="24" t="s">
        <v>635</v>
      </c>
      <c r="L217" s="24" t="s">
        <v>636</v>
      </c>
    </row>
    <row r="218" spans="2:12" ht="62.25" customHeight="1">
      <c r="B218" s="24">
        <v>80111601</v>
      </c>
      <c r="C218" s="24" t="s">
        <v>654</v>
      </c>
      <c r="D218" s="24" t="s">
        <v>25</v>
      </c>
      <c r="E218" s="24" t="s">
        <v>510</v>
      </c>
      <c r="F218" s="24" t="s">
        <v>110</v>
      </c>
      <c r="G218" s="24" t="s">
        <v>253</v>
      </c>
      <c r="H218" s="27">
        <v>900000000</v>
      </c>
      <c r="I218" s="27">
        <v>900000000</v>
      </c>
      <c r="J218" s="24" t="s">
        <v>30</v>
      </c>
      <c r="K218" s="24" t="s">
        <v>86</v>
      </c>
      <c r="L218" s="24" t="s">
        <v>248</v>
      </c>
    </row>
    <row r="219" spans="2:12" ht="62.25" customHeight="1">
      <c r="B219" s="24">
        <v>80111601</v>
      </c>
      <c r="C219" s="24" t="s">
        <v>655</v>
      </c>
      <c r="D219" s="24" t="s">
        <v>656</v>
      </c>
      <c r="E219" s="24" t="s">
        <v>510</v>
      </c>
      <c r="F219" s="24" t="s">
        <v>378</v>
      </c>
      <c r="G219" s="24" t="s">
        <v>253</v>
      </c>
      <c r="H219" s="27">
        <v>44000000</v>
      </c>
      <c r="I219" s="27">
        <v>44000000</v>
      </c>
      <c r="J219" s="24" t="s">
        <v>30</v>
      </c>
      <c r="K219" s="24" t="s">
        <v>86</v>
      </c>
      <c r="L219" s="24" t="s">
        <v>248</v>
      </c>
    </row>
    <row r="220" spans="2:12" ht="62.25" customHeight="1">
      <c r="B220" s="24">
        <v>80111601</v>
      </c>
      <c r="C220" s="24" t="s">
        <v>657</v>
      </c>
      <c r="D220" s="24" t="s">
        <v>25</v>
      </c>
      <c r="E220" s="24" t="s">
        <v>658</v>
      </c>
      <c r="F220" s="24" t="s">
        <v>110</v>
      </c>
      <c r="G220" s="24" t="s">
        <v>85</v>
      </c>
      <c r="H220" s="27">
        <v>500000000</v>
      </c>
      <c r="I220" s="27">
        <v>500000000</v>
      </c>
      <c r="J220" s="24" t="s">
        <v>30</v>
      </c>
      <c r="K220" s="24" t="s">
        <v>86</v>
      </c>
      <c r="L220" s="24" t="s">
        <v>248</v>
      </c>
    </row>
    <row r="221" spans="2:12" ht="62.25" customHeight="1">
      <c r="B221" s="24">
        <v>46171610</v>
      </c>
      <c r="C221" s="24" t="s">
        <v>659</v>
      </c>
      <c r="D221" s="24" t="s">
        <v>231</v>
      </c>
      <c r="E221" s="24" t="s">
        <v>660</v>
      </c>
      <c r="F221" s="24" t="s">
        <v>661</v>
      </c>
      <c r="G221" s="24" t="s">
        <v>113</v>
      </c>
      <c r="H221" s="27">
        <v>4200000000</v>
      </c>
      <c r="I221" s="27">
        <v>4200000000</v>
      </c>
      <c r="J221" s="24" t="s">
        <v>30</v>
      </c>
      <c r="K221" s="24" t="s">
        <v>86</v>
      </c>
      <c r="L221" s="24" t="s">
        <v>248</v>
      </c>
    </row>
    <row r="222" spans="2:12" ht="62.25" customHeight="1">
      <c r="B222" s="24">
        <v>80111601</v>
      </c>
      <c r="C222" s="24" t="s">
        <v>662</v>
      </c>
      <c r="D222" s="24" t="s">
        <v>663</v>
      </c>
      <c r="E222" s="24" t="s">
        <v>664</v>
      </c>
      <c r="F222" s="24" t="s">
        <v>259</v>
      </c>
      <c r="G222" s="24" t="s">
        <v>85</v>
      </c>
      <c r="H222" s="27">
        <v>80000000</v>
      </c>
      <c r="I222" s="27">
        <v>80000000</v>
      </c>
      <c r="J222" s="24" t="s">
        <v>30</v>
      </c>
      <c r="K222" s="24" t="s">
        <v>86</v>
      </c>
      <c r="L222" s="24" t="s">
        <v>248</v>
      </c>
    </row>
    <row r="223" spans="2:12" ht="62.25" customHeight="1">
      <c r="B223" s="24">
        <v>80111601</v>
      </c>
      <c r="C223" s="24" t="s">
        <v>249</v>
      </c>
      <c r="D223" s="24" t="s">
        <v>663</v>
      </c>
      <c r="E223" s="24" t="s">
        <v>664</v>
      </c>
      <c r="F223" s="24" t="s">
        <v>105</v>
      </c>
      <c r="G223" s="24" t="s">
        <v>85</v>
      </c>
      <c r="H223" s="27">
        <v>42000000</v>
      </c>
      <c r="I223" s="27">
        <v>42000000</v>
      </c>
      <c r="J223" s="24" t="s">
        <v>30</v>
      </c>
      <c r="K223" s="24" t="s">
        <v>86</v>
      </c>
      <c r="L223" s="24" t="s">
        <v>248</v>
      </c>
    </row>
    <row r="224" spans="2:12" ht="62.25" customHeight="1">
      <c r="B224" s="24">
        <v>80111601</v>
      </c>
      <c r="C224" s="24" t="s">
        <v>250</v>
      </c>
      <c r="D224" s="24" t="s">
        <v>99</v>
      </c>
      <c r="E224" s="24" t="s">
        <v>664</v>
      </c>
      <c r="F224" s="24" t="s">
        <v>108</v>
      </c>
      <c r="G224" s="24" t="s">
        <v>85</v>
      </c>
      <c r="H224" s="27">
        <v>80000000</v>
      </c>
      <c r="I224" s="27">
        <v>80000000</v>
      </c>
      <c r="J224" s="24" t="s">
        <v>30</v>
      </c>
      <c r="K224" s="24" t="s">
        <v>86</v>
      </c>
      <c r="L224" s="24" t="s">
        <v>248</v>
      </c>
    </row>
    <row r="225" spans="2:12" ht="62.25" customHeight="1">
      <c r="B225" s="24">
        <v>80111601</v>
      </c>
      <c r="C225" s="24" t="s">
        <v>665</v>
      </c>
      <c r="D225" s="24" t="s">
        <v>102</v>
      </c>
      <c r="E225" s="24" t="s">
        <v>666</v>
      </c>
      <c r="F225" s="24" t="s">
        <v>667</v>
      </c>
      <c r="G225" s="24" t="s">
        <v>85</v>
      </c>
      <c r="H225" s="27">
        <v>84000000</v>
      </c>
      <c r="I225" s="27">
        <v>84000000</v>
      </c>
      <c r="J225" s="24" t="s">
        <v>30</v>
      </c>
      <c r="K225" s="24" t="s">
        <v>86</v>
      </c>
      <c r="L225" s="24" t="s">
        <v>248</v>
      </c>
    </row>
    <row r="226" spans="2:12" ht="62.25" customHeight="1">
      <c r="B226" s="24">
        <v>80111601</v>
      </c>
      <c r="C226" s="24" t="s">
        <v>252</v>
      </c>
      <c r="D226" s="24" t="s">
        <v>93</v>
      </c>
      <c r="E226" s="24" t="s">
        <v>508</v>
      </c>
      <c r="F226" s="24" t="s">
        <v>105</v>
      </c>
      <c r="G226" s="24" t="s">
        <v>85</v>
      </c>
      <c r="H226" s="27">
        <v>45000000</v>
      </c>
      <c r="I226" s="27">
        <v>45000000</v>
      </c>
      <c r="J226" s="24" t="s">
        <v>30</v>
      </c>
      <c r="K226" s="24" t="s">
        <v>86</v>
      </c>
      <c r="L226" s="24" t="s">
        <v>248</v>
      </c>
    </row>
    <row r="227" spans="2:12" ht="62.25" customHeight="1">
      <c r="B227" s="24">
        <v>80111601</v>
      </c>
      <c r="C227" s="24" t="s">
        <v>668</v>
      </c>
      <c r="D227" s="24" t="s">
        <v>103</v>
      </c>
      <c r="E227" s="24" t="s">
        <v>664</v>
      </c>
      <c r="F227" s="24" t="s">
        <v>259</v>
      </c>
      <c r="G227" s="24" t="s">
        <v>253</v>
      </c>
      <c r="H227" s="27">
        <v>125000000</v>
      </c>
      <c r="I227" s="27">
        <v>125000000</v>
      </c>
      <c r="J227" s="24" t="s">
        <v>30</v>
      </c>
      <c r="K227" s="24" t="s">
        <v>86</v>
      </c>
      <c r="L227" s="24" t="s">
        <v>248</v>
      </c>
    </row>
    <row r="228" spans="2:12" ht="62.25" customHeight="1">
      <c r="B228" s="24">
        <v>80111601</v>
      </c>
      <c r="C228" s="24" t="s">
        <v>254</v>
      </c>
      <c r="D228" s="24" t="s">
        <v>103</v>
      </c>
      <c r="E228" s="24" t="s">
        <v>669</v>
      </c>
      <c r="F228" s="24" t="s">
        <v>667</v>
      </c>
      <c r="G228" s="24" t="s">
        <v>253</v>
      </c>
      <c r="H228" s="27">
        <v>85000000</v>
      </c>
      <c r="I228" s="27">
        <v>85000000</v>
      </c>
      <c r="J228" s="24" t="s">
        <v>30</v>
      </c>
      <c r="K228" s="24" t="s">
        <v>86</v>
      </c>
      <c r="L228" s="24" t="s">
        <v>248</v>
      </c>
    </row>
    <row r="229" spans="2:12" ht="62.25" customHeight="1">
      <c r="B229" s="24">
        <v>80111601</v>
      </c>
      <c r="C229" s="24" t="s">
        <v>255</v>
      </c>
      <c r="D229" s="24" t="s">
        <v>103</v>
      </c>
      <c r="E229" s="24" t="s">
        <v>670</v>
      </c>
      <c r="F229" s="24" t="s">
        <v>667</v>
      </c>
      <c r="G229" s="24" t="s">
        <v>85</v>
      </c>
      <c r="H229" s="27">
        <v>300000000</v>
      </c>
      <c r="I229" s="27">
        <v>300000000</v>
      </c>
      <c r="J229" s="24" t="s">
        <v>30</v>
      </c>
      <c r="K229" s="24" t="s">
        <v>86</v>
      </c>
      <c r="L229" s="24" t="s">
        <v>248</v>
      </c>
    </row>
    <row r="230" spans="2:12" ht="62.25" customHeight="1">
      <c r="B230" s="24">
        <v>72121400</v>
      </c>
      <c r="C230" s="24" t="s">
        <v>256</v>
      </c>
      <c r="D230" s="24" t="s">
        <v>103</v>
      </c>
      <c r="E230" s="24" t="s">
        <v>671</v>
      </c>
      <c r="F230" s="24" t="s">
        <v>131</v>
      </c>
      <c r="G230" s="24" t="s">
        <v>113</v>
      </c>
      <c r="H230" s="27">
        <v>2900000000</v>
      </c>
      <c r="I230" s="27">
        <v>2900000000</v>
      </c>
      <c r="J230" s="24" t="s">
        <v>30</v>
      </c>
      <c r="K230" s="24" t="s">
        <v>86</v>
      </c>
      <c r="L230" s="24" t="s">
        <v>248</v>
      </c>
    </row>
    <row r="231" spans="2:12" ht="62.25" customHeight="1">
      <c r="B231" s="24">
        <v>80111601</v>
      </c>
      <c r="C231" s="24" t="s">
        <v>672</v>
      </c>
      <c r="D231" s="24" t="s">
        <v>103</v>
      </c>
      <c r="E231" s="24" t="s">
        <v>508</v>
      </c>
      <c r="F231" s="24" t="s">
        <v>251</v>
      </c>
      <c r="G231" s="24" t="s">
        <v>253</v>
      </c>
      <c r="H231" s="27">
        <v>45000000</v>
      </c>
      <c r="I231" s="27">
        <v>45000000</v>
      </c>
      <c r="J231" s="24" t="s">
        <v>30</v>
      </c>
      <c r="K231" s="24" t="s">
        <v>86</v>
      </c>
      <c r="L231" s="24" t="s">
        <v>248</v>
      </c>
    </row>
    <row r="232" spans="2:12" ht="62.25" customHeight="1">
      <c r="B232" s="24">
        <v>80111601</v>
      </c>
      <c r="C232" s="24" t="s">
        <v>257</v>
      </c>
      <c r="D232" s="24" t="s">
        <v>103</v>
      </c>
      <c r="E232" s="24" t="s">
        <v>670</v>
      </c>
      <c r="F232" s="24" t="s">
        <v>251</v>
      </c>
      <c r="G232" s="24" t="s">
        <v>85</v>
      </c>
      <c r="H232" s="27">
        <v>65000000</v>
      </c>
      <c r="I232" s="27">
        <v>65000000</v>
      </c>
      <c r="J232" s="24" t="s">
        <v>30</v>
      </c>
      <c r="K232" s="24" t="s">
        <v>86</v>
      </c>
      <c r="L232" s="24" t="s">
        <v>248</v>
      </c>
    </row>
    <row r="233" spans="2:12" ht="62.25" customHeight="1">
      <c r="B233" s="24">
        <v>80111601</v>
      </c>
      <c r="C233" s="24" t="s">
        <v>673</v>
      </c>
      <c r="D233" s="24" t="s">
        <v>103</v>
      </c>
      <c r="E233" s="24" t="s">
        <v>510</v>
      </c>
      <c r="F233" s="24" t="s">
        <v>251</v>
      </c>
      <c r="G233" s="24" t="s">
        <v>674</v>
      </c>
      <c r="H233" s="27">
        <v>140000000</v>
      </c>
      <c r="I233" s="27">
        <v>140000000</v>
      </c>
      <c r="J233" s="24" t="s">
        <v>81</v>
      </c>
      <c r="K233" s="24" t="s">
        <v>86</v>
      </c>
      <c r="L233" s="24" t="s">
        <v>248</v>
      </c>
    </row>
    <row r="234" spans="2:12" ht="62.25" customHeight="1">
      <c r="B234" s="24" t="s">
        <v>675</v>
      </c>
      <c r="C234" s="24" t="s">
        <v>258</v>
      </c>
      <c r="D234" s="24" t="s">
        <v>103</v>
      </c>
      <c r="E234" s="24" t="s">
        <v>666</v>
      </c>
      <c r="F234" s="24" t="s">
        <v>259</v>
      </c>
      <c r="G234" s="24" t="s">
        <v>85</v>
      </c>
      <c r="H234" s="27">
        <v>210000000</v>
      </c>
      <c r="I234" s="27">
        <v>210000000</v>
      </c>
      <c r="J234" s="24" t="s">
        <v>30</v>
      </c>
      <c r="K234" s="24" t="s">
        <v>86</v>
      </c>
      <c r="L234" s="24" t="s">
        <v>248</v>
      </c>
    </row>
    <row r="235" spans="2:12" ht="62.25" customHeight="1">
      <c r="B235" s="24">
        <v>80111601</v>
      </c>
      <c r="C235" s="24" t="s">
        <v>676</v>
      </c>
      <c r="D235" s="24" t="s">
        <v>103</v>
      </c>
      <c r="E235" s="24" t="s">
        <v>666</v>
      </c>
      <c r="F235" s="24" t="s">
        <v>251</v>
      </c>
      <c r="G235" s="24" t="s">
        <v>85</v>
      </c>
      <c r="H235" s="27">
        <v>41000000</v>
      </c>
      <c r="I235" s="27">
        <v>41000000</v>
      </c>
      <c r="J235" s="24" t="s">
        <v>81</v>
      </c>
      <c r="K235" s="24" t="s">
        <v>86</v>
      </c>
      <c r="L235" s="24" t="s">
        <v>248</v>
      </c>
    </row>
    <row r="236" spans="2:12" ht="62.25" customHeight="1">
      <c r="B236" s="24">
        <v>80111601</v>
      </c>
      <c r="C236" s="24" t="s">
        <v>677</v>
      </c>
      <c r="D236" s="24" t="s">
        <v>103</v>
      </c>
      <c r="E236" s="24" t="s">
        <v>664</v>
      </c>
      <c r="F236" s="24" t="s">
        <v>251</v>
      </c>
      <c r="G236" s="24" t="s">
        <v>85</v>
      </c>
      <c r="H236" s="27">
        <v>44000000</v>
      </c>
      <c r="I236" s="27">
        <v>44000000</v>
      </c>
      <c r="J236" s="24" t="s">
        <v>81</v>
      </c>
      <c r="K236" s="24" t="s">
        <v>86</v>
      </c>
      <c r="L236" s="24" t="s">
        <v>248</v>
      </c>
    </row>
    <row r="237" spans="2:12" ht="62.25" customHeight="1">
      <c r="B237" s="24">
        <v>80111601</v>
      </c>
      <c r="C237" s="24" t="s">
        <v>678</v>
      </c>
      <c r="D237" s="24" t="s">
        <v>103</v>
      </c>
      <c r="E237" s="24" t="s">
        <v>664</v>
      </c>
      <c r="F237" s="24" t="s">
        <v>251</v>
      </c>
      <c r="G237" s="24" t="s">
        <v>253</v>
      </c>
      <c r="H237" s="27">
        <v>44000000</v>
      </c>
      <c r="I237" s="27">
        <v>44000000</v>
      </c>
      <c r="J237" s="24" t="s">
        <v>81</v>
      </c>
      <c r="K237" s="24" t="s">
        <v>86</v>
      </c>
      <c r="L237" s="24" t="s">
        <v>248</v>
      </c>
    </row>
    <row r="238" spans="2:12" ht="62.25" customHeight="1">
      <c r="B238" s="24">
        <v>80111601</v>
      </c>
      <c r="C238" s="24" t="s">
        <v>679</v>
      </c>
      <c r="D238" s="24" t="s">
        <v>107</v>
      </c>
      <c r="E238" s="24" t="s">
        <v>664</v>
      </c>
      <c r="F238" s="24" t="s">
        <v>251</v>
      </c>
      <c r="G238" s="24" t="s">
        <v>85</v>
      </c>
      <c r="H238" s="27">
        <v>140000000</v>
      </c>
      <c r="I238" s="27">
        <v>140000000</v>
      </c>
      <c r="J238" s="24" t="s">
        <v>81</v>
      </c>
      <c r="K238" s="24" t="s">
        <v>86</v>
      </c>
      <c r="L238" s="24" t="s">
        <v>248</v>
      </c>
    </row>
    <row r="239" spans="2:12" ht="62.25" customHeight="1">
      <c r="B239" s="24">
        <v>80111601</v>
      </c>
      <c r="C239" s="24" t="s">
        <v>680</v>
      </c>
      <c r="D239" s="24" t="s">
        <v>107</v>
      </c>
      <c r="E239" s="24" t="s">
        <v>666</v>
      </c>
      <c r="F239" s="24" t="s">
        <v>681</v>
      </c>
      <c r="G239" s="24" t="s">
        <v>253</v>
      </c>
      <c r="H239" s="27">
        <v>550000000</v>
      </c>
      <c r="I239" s="27">
        <v>550000000</v>
      </c>
      <c r="J239" s="24" t="s">
        <v>81</v>
      </c>
      <c r="K239" s="24" t="s">
        <v>86</v>
      </c>
      <c r="L239" s="24" t="s">
        <v>248</v>
      </c>
    </row>
    <row r="240" spans="2:12" ht="62.25" customHeight="1">
      <c r="B240" s="24">
        <v>80111601</v>
      </c>
      <c r="C240" s="24" t="s">
        <v>682</v>
      </c>
      <c r="D240" s="24" t="s">
        <v>107</v>
      </c>
      <c r="E240" s="24" t="s">
        <v>666</v>
      </c>
      <c r="F240" s="24" t="s">
        <v>667</v>
      </c>
      <c r="G240" s="24" t="s">
        <v>85</v>
      </c>
      <c r="H240" s="27">
        <v>122000000</v>
      </c>
      <c r="I240" s="27">
        <v>122000000</v>
      </c>
      <c r="J240" s="24" t="s">
        <v>81</v>
      </c>
      <c r="K240" s="24" t="s">
        <v>86</v>
      </c>
      <c r="L240" s="24" t="s">
        <v>248</v>
      </c>
    </row>
    <row r="241" spans="2:12" ht="62.25" customHeight="1">
      <c r="B241" s="24">
        <v>80111601</v>
      </c>
      <c r="C241" s="24" t="s">
        <v>260</v>
      </c>
      <c r="D241" s="24" t="s">
        <v>107</v>
      </c>
      <c r="E241" s="24" t="s">
        <v>508</v>
      </c>
      <c r="F241" s="24" t="s">
        <v>251</v>
      </c>
      <c r="G241" s="24" t="s">
        <v>85</v>
      </c>
      <c r="H241" s="27">
        <v>42000000</v>
      </c>
      <c r="I241" s="27">
        <v>42000000</v>
      </c>
      <c r="J241" s="24" t="s">
        <v>81</v>
      </c>
      <c r="K241" s="24" t="s">
        <v>86</v>
      </c>
      <c r="L241" s="24" t="s">
        <v>248</v>
      </c>
    </row>
    <row r="242" spans="2:12" ht="62.25" customHeight="1">
      <c r="B242" s="24">
        <v>80111601</v>
      </c>
      <c r="C242" s="24" t="s">
        <v>261</v>
      </c>
      <c r="D242" s="24" t="s">
        <v>107</v>
      </c>
      <c r="E242" s="24" t="s">
        <v>508</v>
      </c>
      <c r="F242" s="24" t="s">
        <v>251</v>
      </c>
      <c r="G242" s="24" t="s">
        <v>85</v>
      </c>
      <c r="H242" s="27">
        <v>44000000</v>
      </c>
      <c r="I242" s="27">
        <v>44000000</v>
      </c>
      <c r="J242" s="24" t="s">
        <v>81</v>
      </c>
      <c r="K242" s="24" t="s">
        <v>86</v>
      </c>
      <c r="L242" s="24" t="s">
        <v>248</v>
      </c>
    </row>
    <row r="243" spans="2:12" ht="62.25" customHeight="1">
      <c r="B243" s="24">
        <v>80111601</v>
      </c>
      <c r="C243" s="24" t="s">
        <v>262</v>
      </c>
      <c r="D243" s="24" t="s">
        <v>107</v>
      </c>
      <c r="E243" s="24" t="s">
        <v>666</v>
      </c>
      <c r="F243" s="24" t="s">
        <v>251</v>
      </c>
      <c r="G243" s="24" t="s">
        <v>85</v>
      </c>
      <c r="H243" s="27">
        <v>44000000</v>
      </c>
      <c r="I243" s="27">
        <v>44000000</v>
      </c>
      <c r="J243" s="24" t="s">
        <v>81</v>
      </c>
      <c r="K243" s="24" t="s">
        <v>86</v>
      </c>
      <c r="L243" s="24" t="s">
        <v>248</v>
      </c>
    </row>
    <row r="244" spans="2:12" ht="62.25" customHeight="1">
      <c r="B244" s="24">
        <v>80111601</v>
      </c>
      <c r="C244" s="24" t="s">
        <v>683</v>
      </c>
      <c r="D244" s="24" t="s">
        <v>107</v>
      </c>
      <c r="E244" s="24" t="s">
        <v>664</v>
      </c>
      <c r="F244" s="24" t="s">
        <v>251</v>
      </c>
      <c r="G244" s="24" t="s">
        <v>85</v>
      </c>
      <c r="H244" s="27">
        <v>44000000</v>
      </c>
      <c r="I244" s="27">
        <v>44000000</v>
      </c>
      <c r="J244" s="24" t="s">
        <v>81</v>
      </c>
      <c r="K244" s="24" t="s">
        <v>86</v>
      </c>
      <c r="L244" s="24" t="s">
        <v>248</v>
      </c>
    </row>
    <row r="245" spans="2:12" ht="62.25" customHeight="1">
      <c r="B245" s="24">
        <v>80111601</v>
      </c>
      <c r="C245" s="24" t="s">
        <v>684</v>
      </c>
      <c r="D245" s="24" t="s">
        <v>103</v>
      </c>
      <c r="E245" s="24" t="s">
        <v>685</v>
      </c>
      <c r="F245" s="24" t="s">
        <v>104</v>
      </c>
      <c r="G245" s="24" t="s">
        <v>263</v>
      </c>
      <c r="H245" s="27">
        <v>250000000</v>
      </c>
      <c r="I245" s="27">
        <v>250000000</v>
      </c>
      <c r="J245" s="24" t="s">
        <v>81</v>
      </c>
      <c r="K245" s="24" t="s">
        <v>86</v>
      </c>
      <c r="L245" s="24" t="s">
        <v>248</v>
      </c>
    </row>
    <row r="246" spans="2:12" ht="62.25" customHeight="1">
      <c r="B246" s="24">
        <v>15101505</v>
      </c>
      <c r="C246" s="24" t="s">
        <v>264</v>
      </c>
      <c r="D246" s="24" t="s">
        <v>103</v>
      </c>
      <c r="E246" s="24" t="s">
        <v>658</v>
      </c>
      <c r="F246" s="24" t="s">
        <v>661</v>
      </c>
      <c r="G246" s="24" t="s">
        <v>265</v>
      </c>
      <c r="H246" s="27">
        <v>600000000</v>
      </c>
      <c r="I246" s="27">
        <v>600000000</v>
      </c>
      <c r="J246" s="24" t="s">
        <v>81</v>
      </c>
      <c r="K246" s="24" t="s">
        <v>86</v>
      </c>
      <c r="L246" s="24" t="s">
        <v>248</v>
      </c>
    </row>
    <row r="247" spans="2:12" ht="62.25" customHeight="1">
      <c r="B247" s="24">
        <v>78181500</v>
      </c>
      <c r="C247" s="24" t="s">
        <v>686</v>
      </c>
      <c r="D247" s="24" t="s">
        <v>103</v>
      </c>
      <c r="E247" s="24" t="s">
        <v>687</v>
      </c>
      <c r="F247" s="24" t="s">
        <v>259</v>
      </c>
      <c r="G247" s="24" t="s">
        <v>265</v>
      </c>
      <c r="H247" s="27">
        <v>360000000</v>
      </c>
      <c r="I247" s="27">
        <v>360000000</v>
      </c>
      <c r="J247" s="24" t="s">
        <v>81</v>
      </c>
      <c r="K247" s="24" t="s">
        <v>86</v>
      </c>
      <c r="L247" s="24" t="s">
        <v>248</v>
      </c>
    </row>
    <row r="248" spans="2:12" ht="62.25" customHeight="1">
      <c r="B248" s="24">
        <v>80111601</v>
      </c>
      <c r="C248" s="24" t="s">
        <v>266</v>
      </c>
      <c r="D248" s="24" t="s">
        <v>103</v>
      </c>
      <c r="E248" s="24" t="s">
        <v>688</v>
      </c>
      <c r="F248" s="24" t="s">
        <v>105</v>
      </c>
      <c r="G248" s="24" t="s">
        <v>253</v>
      </c>
      <c r="H248" s="27">
        <v>90000000</v>
      </c>
      <c r="I248" s="27">
        <v>90000000</v>
      </c>
      <c r="J248" s="24" t="s">
        <v>81</v>
      </c>
      <c r="K248" s="24" t="s">
        <v>86</v>
      </c>
      <c r="L248" s="24" t="s">
        <v>248</v>
      </c>
    </row>
    <row r="249" spans="2:12" ht="62.25" customHeight="1">
      <c r="B249" s="24">
        <v>80111601</v>
      </c>
      <c r="C249" s="24" t="s">
        <v>268</v>
      </c>
      <c r="D249" s="24" t="s">
        <v>93</v>
      </c>
      <c r="E249" s="24" t="s">
        <v>666</v>
      </c>
      <c r="F249" s="24" t="s">
        <v>105</v>
      </c>
      <c r="G249" s="24" t="s">
        <v>85</v>
      </c>
      <c r="H249" s="27">
        <v>300000000</v>
      </c>
      <c r="I249" s="27">
        <v>300000000</v>
      </c>
      <c r="J249" s="24" t="s">
        <v>81</v>
      </c>
      <c r="K249" s="24" t="s">
        <v>86</v>
      </c>
      <c r="L249" s="24" t="s">
        <v>248</v>
      </c>
    </row>
    <row r="250" spans="2:12" ht="62.25" customHeight="1">
      <c r="B250" s="24">
        <v>80111601</v>
      </c>
      <c r="C250" s="24" t="s">
        <v>269</v>
      </c>
      <c r="D250" s="24" t="s">
        <v>93</v>
      </c>
      <c r="E250" s="24" t="s">
        <v>666</v>
      </c>
      <c r="F250" s="24" t="s">
        <v>667</v>
      </c>
      <c r="G250" s="24" t="s">
        <v>85</v>
      </c>
      <c r="H250" s="27">
        <v>180000000</v>
      </c>
      <c r="I250" s="27">
        <v>180000000</v>
      </c>
      <c r="J250" s="24" t="s">
        <v>81</v>
      </c>
      <c r="K250" s="24" t="s">
        <v>86</v>
      </c>
      <c r="L250" s="24" t="s">
        <v>248</v>
      </c>
    </row>
    <row r="251" spans="2:12" ht="62.25" customHeight="1">
      <c r="B251" s="24">
        <v>72121406</v>
      </c>
      <c r="C251" s="24" t="s">
        <v>270</v>
      </c>
      <c r="D251" s="24" t="s">
        <v>689</v>
      </c>
      <c r="E251" s="24" t="s">
        <v>671</v>
      </c>
      <c r="F251" s="24" t="s">
        <v>259</v>
      </c>
      <c r="G251" s="24" t="s">
        <v>150</v>
      </c>
      <c r="H251" s="27">
        <v>240000000</v>
      </c>
      <c r="I251" s="27">
        <v>240000000</v>
      </c>
      <c r="J251" s="24" t="s">
        <v>81</v>
      </c>
      <c r="K251" s="24" t="s">
        <v>86</v>
      </c>
      <c r="L251" s="24" t="s">
        <v>248</v>
      </c>
    </row>
    <row r="252" spans="2:12" ht="62.25" customHeight="1">
      <c r="B252" s="24">
        <v>95101501</v>
      </c>
      <c r="C252" s="24" t="s">
        <v>271</v>
      </c>
      <c r="D252" s="24" t="s">
        <v>107</v>
      </c>
      <c r="E252" s="24" t="s">
        <v>690</v>
      </c>
      <c r="F252" s="24" t="s">
        <v>259</v>
      </c>
      <c r="G252" s="24" t="s">
        <v>207</v>
      </c>
      <c r="H252" s="27">
        <v>140000000</v>
      </c>
      <c r="I252" s="27">
        <v>140000000</v>
      </c>
      <c r="J252" s="24" t="s">
        <v>30</v>
      </c>
      <c r="K252" s="24" t="s">
        <v>86</v>
      </c>
      <c r="L252" s="24" t="s">
        <v>248</v>
      </c>
    </row>
    <row r="253" spans="2:12" ht="62.25" customHeight="1">
      <c r="B253" s="24">
        <v>80111601</v>
      </c>
      <c r="C253" s="24" t="s">
        <v>272</v>
      </c>
      <c r="D253" s="24" t="s">
        <v>107</v>
      </c>
      <c r="E253" s="24" t="s">
        <v>691</v>
      </c>
      <c r="F253" s="24" t="s">
        <v>692</v>
      </c>
      <c r="G253" s="24" t="s">
        <v>273</v>
      </c>
      <c r="H253" s="27">
        <v>22000000</v>
      </c>
      <c r="I253" s="27">
        <v>22000000</v>
      </c>
      <c r="J253" s="24" t="s">
        <v>30</v>
      </c>
      <c r="K253" s="24" t="s">
        <v>86</v>
      </c>
      <c r="L253" s="24" t="s">
        <v>248</v>
      </c>
    </row>
    <row r="254" spans="2:12" ht="62.25" customHeight="1">
      <c r="B254" s="24">
        <v>80111601</v>
      </c>
      <c r="C254" s="24" t="s">
        <v>274</v>
      </c>
      <c r="D254" s="24" t="s">
        <v>103</v>
      </c>
      <c r="E254" s="24" t="s">
        <v>691</v>
      </c>
      <c r="F254" s="24" t="s">
        <v>96</v>
      </c>
      <c r="G254" s="24" t="s">
        <v>85</v>
      </c>
      <c r="H254" s="27">
        <v>37000000</v>
      </c>
      <c r="I254" s="27">
        <v>37000000</v>
      </c>
      <c r="J254" s="24" t="s">
        <v>30</v>
      </c>
      <c r="K254" s="24" t="s">
        <v>86</v>
      </c>
      <c r="L254" s="24" t="s">
        <v>248</v>
      </c>
    </row>
    <row r="255" spans="2:12" ht="62.25" customHeight="1">
      <c r="B255" s="24">
        <v>80111601</v>
      </c>
      <c r="C255" s="24" t="s">
        <v>275</v>
      </c>
      <c r="D255" s="24" t="s">
        <v>103</v>
      </c>
      <c r="E255" s="24" t="s">
        <v>691</v>
      </c>
      <c r="F255" s="24" t="s">
        <v>96</v>
      </c>
      <c r="G255" s="24" t="s">
        <v>85</v>
      </c>
      <c r="H255" s="27">
        <v>33000000</v>
      </c>
      <c r="I255" s="27">
        <v>33000000</v>
      </c>
      <c r="J255" s="24" t="s">
        <v>30</v>
      </c>
      <c r="K255" s="24" t="s">
        <v>86</v>
      </c>
      <c r="L255" s="24" t="s">
        <v>248</v>
      </c>
    </row>
    <row r="256" spans="2:12" ht="62.25" customHeight="1">
      <c r="B256" s="24">
        <v>80111601</v>
      </c>
      <c r="C256" s="24" t="s">
        <v>693</v>
      </c>
      <c r="D256" s="24" t="s">
        <v>694</v>
      </c>
      <c r="E256" s="24" t="s">
        <v>691</v>
      </c>
      <c r="F256" s="24" t="s">
        <v>96</v>
      </c>
      <c r="G256" s="24" t="s">
        <v>85</v>
      </c>
      <c r="H256" s="27">
        <v>18000000</v>
      </c>
      <c r="I256" s="27">
        <v>18000000</v>
      </c>
      <c r="J256" s="24" t="s">
        <v>30</v>
      </c>
      <c r="K256" s="24" t="s">
        <v>86</v>
      </c>
      <c r="L256" s="24" t="s">
        <v>248</v>
      </c>
    </row>
    <row r="257" spans="2:12" ht="62.25" customHeight="1">
      <c r="B257" s="24">
        <v>80111601</v>
      </c>
      <c r="C257" s="24" t="s">
        <v>695</v>
      </c>
      <c r="D257" s="24" t="s">
        <v>103</v>
      </c>
      <c r="E257" s="24" t="s">
        <v>691</v>
      </c>
      <c r="F257" s="24" t="s">
        <v>96</v>
      </c>
      <c r="G257" s="24" t="s">
        <v>85</v>
      </c>
      <c r="H257" s="27">
        <v>33000000</v>
      </c>
      <c r="I257" s="27">
        <v>33000000</v>
      </c>
      <c r="J257" s="24" t="s">
        <v>30</v>
      </c>
      <c r="K257" s="24" t="s">
        <v>86</v>
      </c>
      <c r="L257" s="24" t="s">
        <v>248</v>
      </c>
    </row>
    <row r="258" spans="2:12" ht="62.25" customHeight="1">
      <c r="B258" s="24">
        <v>80111601</v>
      </c>
      <c r="C258" s="24" t="s">
        <v>276</v>
      </c>
      <c r="D258" s="24" t="s">
        <v>103</v>
      </c>
      <c r="E258" s="24" t="s">
        <v>691</v>
      </c>
      <c r="F258" s="24" t="s">
        <v>96</v>
      </c>
      <c r="G258" s="24" t="s">
        <v>85</v>
      </c>
      <c r="H258" s="27">
        <v>27500000</v>
      </c>
      <c r="I258" s="27">
        <v>27500000</v>
      </c>
      <c r="J258" s="24" t="s">
        <v>30</v>
      </c>
      <c r="K258" s="24" t="s">
        <v>86</v>
      </c>
      <c r="L258" s="24" t="s">
        <v>248</v>
      </c>
    </row>
    <row r="259" spans="2:12" ht="62.25" customHeight="1">
      <c r="B259" s="24">
        <v>80111601</v>
      </c>
      <c r="C259" s="24" t="s">
        <v>696</v>
      </c>
      <c r="D259" s="24" t="s">
        <v>103</v>
      </c>
      <c r="E259" s="24" t="s">
        <v>691</v>
      </c>
      <c r="F259" s="24" t="s">
        <v>96</v>
      </c>
      <c r="G259" s="24" t="s">
        <v>85</v>
      </c>
      <c r="H259" s="27">
        <v>36300000</v>
      </c>
      <c r="I259" s="27">
        <v>36300000</v>
      </c>
      <c r="J259" s="24" t="s">
        <v>30</v>
      </c>
      <c r="K259" s="24" t="s">
        <v>86</v>
      </c>
      <c r="L259" s="24" t="s">
        <v>248</v>
      </c>
    </row>
    <row r="260" spans="2:12" ht="62.25" customHeight="1">
      <c r="B260" s="24">
        <v>80111601</v>
      </c>
      <c r="C260" s="24" t="s">
        <v>697</v>
      </c>
      <c r="D260" s="24" t="s">
        <v>103</v>
      </c>
      <c r="E260" s="24" t="s">
        <v>691</v>
      </c>
      <c r="F260" s="24" t="s">
        <v>96</v>
      </c>
      <c r="G260" s="24" t="s">
        <v>85</v>
      </c>
      <c r="H260" s="27">
        <v>36300000</v>
      </c>
      <c r="I260" s="27">
        <v>36300000</v>
      </c>
      <c r="J260" s="24" t="s">
        <v>30</v>
      </c>
      <c r="K260" s="24" t="s">
        <v>86</v>
      </c>
      <c r="L260" s="24" t="s">
        <v>248</v>
      </c>
    </row>
    <row r="261" spans="2:12" ht="62.25" customHeight="1">
      <c r="B261" s="24">
        <v>80111601</v>
      </c>
      <c r="C261" s="24" t="s">
        <v>698</v>
      </c>
      <c r="D261" s="24" t="s">
        <v>103</v>
      </c>
      <c r="E261" s="24" t="s">
        <v>691</v>
      </c>
      <c r="F261" s="24" t="s">
        <v>277</v>
      </c>
      <c r="G261" s="24" t="s">
        <v>85</v>
      </c>
      <c r="H261" s="27">
        <v>36300000</v>
      </c>
      <c r="I261" s="27">
        <v>36300000</v>
      </c>
      <c r="J261" s="24" t="s">
        <v>30</v>
      </c>
      <c r="K261" s="24" t="s">
        <v>86</v>
      </c>
      <c r="L261" s="24" t="s">
        <v>248</v>
      </c>
    </row>
    <row r="262" spans="2:12" ht="62.25" customHeight="1">
      <c r="B262" s="24">
        <v>80111601</v>
      </c>
      <c r="C262" s="24" t="s">
        <v>699</v>
      </c>
      <c r="D262" s="24" t="s">
        <v>103</v>
      </c>
      <c r="E262" s="24" t="s">
        <v>691</v>
      </c>
      <c r="F262" s="24" t="s">
        <v>96</v>
      </c>
      <c r="G262" s="24" t="s">
        <v>85</v>
      </c>
      <c r="H262" s="27">
        <v>22000000</v>
      </c>
      <c r="I262" s="27">
        <v>22000000</v>
      </c>
      <c r="J262" s="24" t="s">
        <v>30</v>
      </c>
      <c r="K262" s="24" t="s">
        <v>86</v>
      </c>
      <c r="L262" s="24" t="s">
        <v>248</v>
      </c>
    </row>
    <row r="263" spans="2:12" ht="62.25" customHeight="1">
      <c r="B263" s="24">
        <v>80111601</v>
      </c>
      <c r="C263" s="24" t="s">
        <v>700</v>
      </c>
      <c r="D263" s="24" t="s">
        <v>103</v>
      </c>
      <c r="E263" s="24" t="s">
        <v>691</v>
      </c>
      <c r="F263" s="24" t="s">
        <v>96</v>
      </c>
      <c r="G263" s="24" t="s">
        <v>85</v>
      </c>
      <c r="H263" s="27">
        <v>30000000</v>
      </c>
      <c r="I263" s="27">
        <v>30000000</v>
      </c>
      <c r="J263" s="24" t="s">
        <v>30</v>
      </c>
      <c r="K263" s="24" t="s">
        <v>86</v>
      </c>
      <c r="L263" s="24" t="s">
        <v>248</v>
      </c>
    </row>
    <row r="264" spans="2:12" ht="62.25" customHeight="1">
      <c r="B264" s="24">
        <v>80111601</v>
      </c>
      <c r="C264" s="24" t="s">
        <v>278</v>
      </c>
      <c r="D264" s="24" t="s">
        <v>103</v>
      </c>
      <c r="E264" s="24" t="s">
        <v>691</v>
      </c>
      <c r="F264" s="24" t="s">
        <v>96</v>
      </c>
      <c r="G264" s="24" t="s">
        <v>85</v>
      </c>
      <c r="H264" s="27">
        <v>22000000</v>
      </c>
      <c r="I264" s="27">
        <v>22000000</v>
      </c>
      <c r="J264" s="24" t="s">
        <v>30</v>
      </c>
      <c r="K264" s="24" t="s">
        <v>86</v>
      </c>
      <c r="L264" s="24" t="s">
        <v>248</v>
      </c>
    </row>
    <row r="265" spans="2:12" ht="62.25" customHeight="1">
      <c r="B265" s="24">
        <v>80111601</v>
      </c>
      <c r="C265" s="24" t="s">
        <v>279</v>
      </c>
      <c r="D265" s="24" t="s">
        <v>103</v>
      </c>
      <c r="E265" s="24" t="s">
        <v>691</v>
      </c>
      <c r="F265" s="24" t="s">
        <v>96</v>
      </c>
      <c r="G265" s="24" t="s">
        <v>85</v>
      </c>
      <c r="H265" s="27">
        <v>38500000</v>
      </c>
      <c r="I265" s="27">
        <v>38500000</v>
      </c>
      <c r="J265" s="24" t="s">
        <v>30</v>
      </c>
      <c r="K265" s="24" t="s">
        <v>86</v>
      </c>
      <c r="L265" s="24" t="s">
        <v>248</v>
      </c>
    </row>
    <row r="266" spans="2:12" ht="62.25" customHeight="1">
      <c r="B266" s="24">
        <v>80111601</v>
      </c>
      <c r="C266" s="24" t="s">
        <v>280</v>
      </c>
      <c r="D266" s="24" t="s">
        <v>103</v>
      </c>
      <c r="E266" s="24" t="s">
        <v>691</v>
      </c>
      <c r="F266" s="24" t="s">
        <v>96</v>
      </c>
      <c r="G266" s="24" t="s">
        <v>85</v>
      </c>
      <c r="H266" s="27">
        <v>22000000</v>
      </c>
      <c r="I266" s="27">
        <v>22000000</v>
      </c>
      <c r="J266" s="24" t="s">
        <v>30</v>
      </c>
      <c r="K266" s="24" t="s">
        <v>86</v>
      </c>
      <c r="L266" s="24" t="s">
        <v>248</v>
      </c>
    </row>
    <row r="267" spans="2:12" ht="62.25" customHeight="1">
      <c r="B267" s="24">
        <v>80111601</v>
      </c>
      <c r="C267" s="24" t="s">
        <v>281</v>
      </c>
      <c r="D267" s="24" t="s">
        <v>103</v>
      </c>
      <c r="E267" s="24" t="s">
        <v>691</v>
      </c>
      <c r="F267" s="24" t="s">
        <v>282</v>
      </c>
      <c r="G267" s="24" t="s">
        <v>85</v>
      </c>
      <c r="H267" s="27">
        <v>22000000</v>
      </c>
      <c r="I267" s="27">
        <v>22000000</v>
      </c>
      <c r="J267" s="24" t="s">
        <v>30</v>
      </c>
      <c r="K267" s="24" t="s">
        <v>86</v>
      </c>
      <c r="L267" s="24" t="s">
        <v>248</v>
      </c>
    </row>
    <row r="268" spans="2:12" ht="62.25" customHeight="1">
      <c r="B268" s="24">
        <v>80111601</v>
      </c>
      <c r="C268" s="24" t="s">
        <v>701</v>
      </c>
      <c r="D268" s="24" t="s">
        <v>103</v>
      </c>
      <c r="E268" s="24" t="s">
        <v>691</v>
      </c>
      <c r="F268" s="24" t="s">
        <v>282</v>
      </c>
      <c r="G268" s="24" t="s">
        <v>85</v>
      </c>
      <c r="H268" s="27">
        <v>36300000</v>
      </c>
      <c r="I268" s="27">
        <v>36300000</v>
      </c>
      <c r="J268" s="24" t="s">
        <v>30</v>
      </c>
      <c r="K268" s="24" t="s">
        <v>86</v>
      </c>
      <c r="L268" s="24" t="s">
        <v>248</v>
      </c>
    </row>
    <row r="269" spans="2:12" ht="62.25" customHeight="1">
      <c r="B269" s="24">
        <v>80111601</v>
      </c>
      <c r="C269" s="24" t="s">
        <v>702</v>
      </c>
      <c r="D269" s="24" t="s">
        <v>103</v>
      </c>
      <c r="E269" s="24" t="s">
        <v>691</v>
      </c>
      <c r="F269" s="24" t="s">
        <v>282</v>
      </c>
      <c r="G269" s="24" t="s">
        <v>85</v>
      </c>
      <c r="H269" s="27">
        <v>16500000</v>
      </c>
      <c r="I269" s="27">
        <v>16500000</v>
      </c>
      <c r="J269" s="24" t="s">
        <v>30</v>
      </c>
      <c r="K269" s="24" t="s">
        <v>86</v>
      </c>
      <c r="L269" s="24" t="s">
        <v>248</v>
      </c>
    </row>
    <row r="270" spans="2:12" ht="62.25" customHeight="1">
      <c r="B270" s="24">
        <v>80111601</v>
      </c>
      <c r="C270" s="24" t="s">
        <v>703</v>
      </c>
      <c r="D270" s="24" t="s">
        <v>103</v>
      </c>
      <c r="E270" s="24" t="s">
        <v>691</v>
      </c>
      <c r="F270" s="24" t="s">
        <v>282</v>
      </c>
      <c r="G270" s="24" t="s">
        <v>85</v>
      </c>
      <c r="H270" s="27">
        <v>16000000</v>
      </c>
      <c r="I270" s="27">
        <v>16000000</v>
      </c>
      <c r="J270" s="24" t="s">
        <v>30</v>
      </c>
      <c r="K270" s="24" t="s">
        <v>86</v>
      </c>
      <c r="L270" s="24" t="s">
        <v>248</v>
      </c>
    </row>
    <row r="271" spans="2:12" ht="62.25" customHeight="1">
      <c r="B271" s="24">
        <v>80111601</v>
      </c>
      <c r="C271" s="24" t="s">
        <v>283</v>
      </c>
      <c r="D271" s="24" t="s">
        <v>103</v>
      </c>
      <c r="E271" s="24" t="s">
        <v>666</v>
      </c>
      <c r="F271" s="24" t="s">
        <v>251</v>
      </c>
      <c r="G271" s="24" t="s">
        <v>284</v>
      </c>
      <c r="H271" s="27">
        <v>39000000</v>
      </c>
      <c r="I271" s="27">
        <v>39000000</v>
      </c>
      <c r="J271" s="24" t="s">
        <v>30</v>
      </c>
      <c r="K271" s="24" t="s">
        <v>86</v>
      </c>
      <c r="L271" s="24" t="s">
        <v>248</v>
      </c>
    </row>
    <row r="272" spans="2:12" ht="62.25" customHeight="1">
      <c r="B272" s="24">
        <v>80111601</v>
      </c>
      <c r="C272" s="24" t="s">
        <v>704</v>
      </c>
      <c r="D272" s="24" t="s">
        <v>103</v>
      </c>
      <c r="E272" s="24" t="s">
        <v>705</v>
      </c>
      <c r="F272" s="24" t="s">
        <v>706</v>
      </c>
      <c r="G272" s="24" t="s">
        <v>284</v>
      </c>
      <c r="H272" s="27">
        <v>160000000</v>
      </c>
      <c r="I272" s="27">
        <v>160000000</v>
      </c>
      <c r="J272" s="24" t="s">
        <v>30</v>
      </c>
      <c r="K272" s="24" t="s">
        <v>86</v>
      </c>
      <c r="L272" s="24" t="s">
        <v>248</v>
      </c>
    </row>
    <row r="273" spans="2:12" ht="62.25" customHeight="1">
      <c r="B273" s="24">
        <v>80111601</v>
      </c>
      <c r="C273" s="24" t="s">
        <v>285</v>
      </c>
      <c r="D273" s="24" t="s">
        <v>286</v>
      </c>
      <c r="E273" s="24" t="s">
        <v>545</v>
      </c>
      <c r="F273" s="24" t="s">
        <v>251</v>
      </c>
      <c r="G273" s="24" t="s">
        <v>284</v>
      </c>
      <c r="H273" s="27">
        <v>39000000</v>
      </c>
      <c r="I273" s="27">
        <v>39000000</v>
      </c>
      <c r="J273" s="24" t="s">
        <v>30</v>
      </c>
      <c r="K273" s="24" t="s">
        <v>86</v>
      </c>
      <c r="L273" s="24" t="s">
        <v>248</v>
      </c>
    </row>
    <row r="274" spans="2:12" ht="62.25" customHeight="1">
      <c r="B274" s="24">
        <v>80111601</v>
      </c>
      <c r="C274" s="24" t="s">
        <v>287</v>
      </c>
      <c r="D274" s="24" t="s">
        <v>267</v>
      </c>
      <c r="E274" s="24" t="s">
        <v>545</v>
      </c>
      <c r="F274" s="24" t="s">
        <v>251</v>
      </c>
      <c r="G274" s="24" t="s">
        <v>284</v>
      </c>
      <c r="H274" s="27">
        <v>39000000</v>
      </c>
      <c r="I274" s="27">
        <v>39000000</v>
      </c>
      <c r="J274" s="24" t="s">
        <v>30</v>
      </c>
      <c r="K274" s="24" t="s">
        <v>86</v>
      </c>
      <c r="L274" s="24" t="s">
        <v>248</v>
      </c>
    </row>
    <row r="275" spans="2:12" ht="62.25" customHeight="1">
      <c r="B275" s="24">
        <v>80111601</v>
      </c>
      <c r="C275" s="24" t="s">
        <v>707</v>
      </c>
      <c r="D275" s="24" t="s">
        <v>267</v>
      </c>
      <c r="E275" s="24" t="s">
        <v>708</v>
      </c>
      <c r="F275" s="24" t="s">
        <v>709</v>
      </c>
      <c r="G275" s="24" t="s">
        <v>284</v>
      </c>
      <c r="H275" s="27">
        <v>120000000</v>
      </c>
      <c r="I275" s="27">
        <v>120000000</v>
      </c>
      <c r="J275" s="24" t="s">
        <v>30</v>
      </c>
      <c r="K275" s="24" t="s">
        <v>86</v>
      </c>
      <c r="L275" s="24" t="s">
        <v>248</v>
      </c>
    </row>
    <row r="276" spans="2:12" ht="62.25" customHeight="1">
      <c r="B276" s="24">
        <v>86101700</v>
      </c>
      <c r="C276" s="24" t="s">
        <v>288</v>
      </c>
      <c r="D276" s="24" t="s">
        <v>267</v>
      </c>
      <c r="E276" s="24" t="s">
        <v>685</v>
      </c>
      <c r="F276" s="24" t="s">
        <v>251</v>
      </c>
      <c r="G276" s="24" t="s">
        <v>284</v>
      </c>
      <c r="H276" s="27">
        <v>39000000</v>
      </c>
      <c r="I276" s="27">
        <v>39000000</v>
      </c>
      <c r="J276" s="24" t="s">
        <v>30</v>
      </c>
      <c r="K276" s="24" t="s">
        <v>86</v>
      </c>
      <c r="L276" s="24" t="s">
        <v>248</v>
      </c>
    </row>
    <row r="277" spans="2:12" ht="62.25" customHeight="1">
      <c r="B277" s="24">
        <v>80111601</v>
      </c>
      <c r="C277" s="24" t="s">
        <v>289</v>
      </c>
      <c r="D277" s="24" t="s">
        <v>267</v>
      </c>
      <c r="E277" s="24" t="s">
        <v>545</v>
      </c>
      <c r="F277" s="24" t="s">
        <v>211</v>
      </c>
      <c r="G277" s="24" t="s">
        <v>150</v>
      </c>
      <c r="H277" s="27">
        <v>39000000</v>
      </c>
      <c r="I277" s="27">
        <v>39000000</v>
      </c>
      <c r="J277" s="24" t="s">
        <v>30</v>
      </c>
      <c r="K277" s="24" t="s">
        <v>86</v>
      </c>
      <c r="L277" s="24" t="s">
        <v>248</v>
      </c>
    </row>
    <row r="278" spans="2:12" ht="62.25" customHeight="1">
      <c r="B278" s="24">
        <v>86101705</v>
      </c>
      <c r="C278" s="24" t="s">
        <v>290</v>
      </c>
      <c r="D278" s="24" t="s">
        <v>267</v>
      </c>
      <c r="E278" s="24" t="s">
        <v>508</v>
      </c>
      <c r="F278" s="24" t="s">
        <v>211</v>
      </c>
      <c r="G278" s="24" t="s">
        <v>150</v>
      </c>
      <c r="H278" s="27">
        <v>39000000</v>
      </c>
      <c r="I278" s="27">
        <v>39000000</v>
      </c>
      <c r="J278" s="24" t="s">
        <v>30</v>
      </c>
      <c r="K278" s="24" t="s">
        <v>86</v>
      </c>
      <c r="L278" s="24" t="s">
        <v>248</v>
      </c>
    </row>
    <row r="279" spans="2:12" ht="62.25" customHeight="1">
      <c r="B279" s="24">
        <v>86101705</v>
      </c>
      <c r="C279" s="24" t="s">
        <v>291</v>
      </c>
      <c r="D279" s="24" t="s">
        <v>267</v>
      </c>
      <c r="E279" s="24" t="s">
        <v>710</v>
      </c>
      <c r="F279" s="24" t="s">
        <v>100</v>
      </c>
      <c r="G279" s="24" t="s">
        <v>150</v>
      </c>
      <c r="H279" s="27">
        <v>110000000</v>
      </c>
      <c r="I279" s="27">
        <v>110000000</v>
      </c>
      <c r="J279" s="24" t="s">
        <v>30</v>
      </c>
      <c r="K279" s="24" t="s">
        <v>86</v>
      </c>
      <c r="L279" s="24" t="s">
        <v>248</v>
      </c>
    </row>
    <row r="280" spans="2:12" ht="62.25" customHeight="1">
      <c r="B280" s="24">
        <v>80111601</v>
      </c>
      <c r="C280" s="24" t="s">
        <v>292</v>
      </c>
      <c r="D280" s="24" t="s">
        <v>267</v>
      </c>
      <c r="E280" s="24" t="s">
        <v>711</v>
      </c>
      <c r="F280" s="24" t="s">
        <v>96</v>
      </c>
      <c r="G280" s="24" t="s">
        <v>150</v>
      </c>
      <c r="H280" s="27">
        <v>320000000</v>
      </c>
      <c r="I280" s="27">
        <v>320000000</v>
      </c>
      <c r="J280" s="24" t="s">
        <v>30</v>
      </c>
      <c r="K280" s="24" t="s">
        <v>86</v>
      </c>
      <c r="L280" s="24" t="s">
        <v>248</v>
      </c>
    </row>
    <row r="281" spans="2:12" ht="62.25" customHeight="1">
      <c r="B281" s="24">
        <v>80111601</v>
      </c>
      <c r="C281" s="24" t="s">
        <v>712</v>
      </c>
      <c r="D281" s="24" t="s">
        <v>267</v>
      </c>
      <c r="E281" s="24" t="s">
        <v>713</v>
      </c>
      <c r="F281" s="24" t="s">
        <v>714</v>
      </c>
      <c r="G281" s="24" t="s">
        <v>293</v>
      </c>
      <c r="H281" s="27">
        <v>720000000</v>
      </c>
      <c r="I281" s="27">
        <v>720000000</v>
      </c>
      <c r="J281" s="24" t="s">
        <v>30</v>
      </c>
      <c r="K281" s="24" t="s">
        <v>86</v>
      </c>
      <c r="L281" s="24" t="s">
        <v>248</v>
      </c>
    </row>
    <row r="282" spans="2:12" ht="62.25" customHeight="1">
      <c r="B282" s="24">
        <v>80111601</v>
      </c>
      <c r="C282" s="24" t="s">
        <v>715</v>
      </c>
      <c r="D282" s="24" t="s">
        <v>267</v>
      </c>
      <c r="E282" s="24" t="s">
        <v>716</v>
      </c>
      <c r="F282" s="24" t="s">
        <v>96</v>
      </c>
      <c r="G282" s="24" t="s">
        <v>80</v>
      </c>
      <c r="H282" s="27">
        <v>39000000</v>
      </c>
      <c r="I282" s="27">
        <v>39000000</v>
      </c>
      <c r="J282" s="24" t="s">
        <v>30</v>
      </c>
      <c r="K282" s="24" t="s">
        <v>86</v>
      </c>
      <c r="L282" s="24" t="s">
        <v>248</v>
      </c>
    </row>
    <row r="283" spans="2:12" ht="62.25" customHeight="1">
      <c r="B283" s="24">
        <v>84131600</v>
      </c>
      <c r="C283" s="24" t="s">
        <v>294</v>
      </c>
      <c r="D283" s="24" t="s">
        <v>267</v>
      </c>
      <c r="E283" s="24" t="s">
        <v>717</v>
      </c>
      <c r="F283" s="24" t="s">
        <v>115</v>
      </c>
      <c r="G283" s="24" t="s">
        <v>80</v>
      </c>
      <c r="H283" s="27">
        <v>39000000</v>
      </c>
      <c r="I283" s="27">
        <v>39000000</v>
      </c>
      <c r="J283" s="24" t="s">
        <v>30</v>
      </c>
      <c r="K283" s="24" t="s">
        <v>86</v>
      </c>
      <c r="L283" s="24" t="s">
        <v>248</v>
      </c>
    </row>
    <row r="284" spans="2:12" ht="62.25" customHeight="1">
      <c r="B284" s="24">
        <v>80111601</v>
      </c>
      <c r="C284" s="24" t="s">
        <v>295</v>
      </c>
      <c r="D284" s="24" t="s">
        <v>267</v>
      </c>
      <c r="E284" s="24" t="s">
        <v>514</v>
      </c>
      <c r="F284" s="24" t="s">
        <v>96</v>
      </c>
      <c r="G284" s="24" t="s">
        <v>80</v>
      </c>
      <c r="H284" s="27">
        <v>39000000</v>
      </c>
      <c r="I284" s="27">
        <v>39000000</v>
      </c>
      <c r="J284" s="24" t="s">
        <v>30</v>
      </c>
      <c r="K284" s="24" t="s">
        <v>86</v>
      </c>
      <c r="L284" s="24" t="s">
        <v>248</v>
      </c>
    </row>
    <row r="285" spans="2:12" ht="62.25" customHeight="1">
      <c r="B285" s="24">
        <v>80111601</v>
      </c>
      <c r="C285" s="24" t="s">
        <v>296</v>
      </c>
      <c r="D285" s="24" t="s">
        <v>267</v>
      </c>
      <c r="E285" s="24" t="s">
        <v>514</v>
      </c>
      <c r="F285" s="24" t="s">
        <v>96</v>
      </c>
      <c r="G285" s="24" t="s">
        <v>293</v>
      </c>
      <c r="H285" s="27">
        <v>39000000</v>
      </c>
      <c r="I285" s="27">
        <v>39000000</v>
      </c>
      <c r="J285" s="24" t="s">
        <v>30</v>
      </c>
      <c r="K285" s="24" t="s">
        <v>86</v>
      </c>
      <c r="L285" s="24" t="s">
        <v>248</v>
      </c>
    </row>
    <row r="286" spans="2:12" ht="62.25" customHeight="1">
      <c r="B286" s="24">
        <v>80111601</v>
      </c>
      <c r="C286" s="24" t="s">
        <v>297</v>
      </c>
      <c r="D286" s="24" t="s">
        <v>267</v>
      </c>
      <c r="E286" s="24" t="s">
        <v>510</v>
      </c>
      <c r="F286" s="24" t="s">
        <v>96</v>
      </c>
      <c r="G286" s="24" t="s">
        <v>80</v>
      </c>
      <c r="H286" s="27">
        <v>39000000</v>
      </c>
      <c r="I286" s="27">
        <v>39000000</v>
      </c>
      <c r="J286" s="24" t="s">
        <v>30</v>
      </c>
      <c r="K286" s="24" t="s">
        <v>86</v>
      </c>
      <c r="L286" s="24" t="s">
        <v>248</v>
      </c>
    </row>
    <row r="287" spans="2:12" ht="62.25" customHeight="1">
      <c r="B287" s="24">
        <v>80111601</v>
      </c>
      <c r="C287" s="24" t="s">
        <v>298</v>
      </c>
      <c r="D287" s="24" t="s">
        <v>267</v>
      </c>
      <c r="E287" s="24" t="s">
        <v>705</v>
      </c>
      <c r="F287" s="24" t="s">
        <v>115</v>
      </c>
      <c r="G287" s="24" t="s">
        <v>80</v>
      </c>
      <c r="H287" s="27">
        <v>39000000</v>
      </c>
      <c r="I287" s="27">
        <v>39000000</v>
      </c>
      <c r="J287" s="24" t="s">
        <v>30</v>
      </c>
      <c r="K287" s="24" t="s">
        <v>86</v>
      </c>
      <c r="L287" s="24" t="s">
        <v>248</v>
      </c>
    </row>
    <row r="288" spans="2:12" ht="62.25" customHeight="1">
      <c r="B288" s="24">
        <v>80111601</v>
      </c>
      <c r="C288" s="24" t="s">
        <v>299</v>
      </c>
      <c r="D288" s="24" t="s">
        <v>267</v>
      </c>
      <c r="E288" s="24" t="s">
        <v>718</v>
      </c>
      <c r="F288" s="24" t="s">
        <v>115</v>
      </c>
      <c r="G288" s="24" t="s">
        <v>80</v>
      </c>
      <c r="H288" s="27">
        <v>32000000</v>
      </c>
      <c r="I288" s="27">
        <v>32000000</v>
      </c>
      <c r="J288" s="24" t="s">
        <v>30</v>
      </c>
      <c r="K288" s="24" t="s">
        <v>86</v>
      </c>
      <c r="L288" s="24" t="s">
        <v>248</v>
      </c>
    </row>
    <row r="289" spans="2:12" ht="62.25" customHeight="1">
      <c r="B289" s="24">
        <v>80111601</v>
      </c>
      <c r="C289" s="24" t="s">
        <v>719</v>
      </c>
      <c r="D289" s="24" t="s">
        <v>267</v>
      </c>
      <c r="E289" s="24" t="s">
        <v>720</v>
      </c>
      <c r="F289" s="24" t="s">
        <v>96</v>
      </c>
      <c r="G289" s="24" t="s">
        <v>101</v>
      </c>
      <c r="H289" s="27">
        <v>46000000</v>
      </c>
      <c r="I289" s="27">
        <v>46000000</v>
      </c>
      <c r="J289" s="24" t="s">
        <v>30</v>
      </c>
      <c r="K289" s="24" t="s">
        <v>86</v>
      </c>
      <c r="L289" s="24" t="s">
        <v>248</v>
      </c>
    </row>
    <row r="290" spans="2:12" ht="62.25" customHeight="1">
      <c r="B290" s="24">
        <v>80111601</v>
      </c>
      <c r="C290" s="24" t="s">
        <v>300</v>
      </c>
      <c r="D290" s="24" t="s">
        <v>267</v>
      </c>
      <c r="E290" s="24" t="s">
        <v>510</v>
      </c>
      <c r="F290" s="24" t="s">
        <v>115</v>
      </c>
      <c r="G290" s="24" t="s">
        <v>293</v>
      </c>
      <c r="H290" s="27">
        <v>39000000</v>
      </c>
      <c r="I290" s="27">
        <v>39000000</v>
      </c>
      <c r="J290" s="24" t="s">
        <v>30</v>
      </c>
      <c r="K290" s="24" t="s">
        <v>86</v>
      </c>
      <c r="L290" s="24" t="s">
        <v>248</v>
      </c>
    </row>
    <row r="291" spans="2:12" ht="62.25" customHeight="1">
      <c r="B291" s="24">
        <v>80111601</v>
      </c>
      <c r="C291" s="24" t="s">
        <v>301</v>
      </c>
      <c r="D291" s="24" t="s">
        <v>267</v>
      </c>
      <c r="E291" s="24" t="s">
        <v>716</v>
      </c>
      <c r="F291" s="24" t="s">
        <v>96</v>
      </c>
      <c r="G291" s="24" t="s">
        <v>80</v>
      </c>
      <c r="H291" s="27">
        <v>39000000</v>
      </c>
      <c r="I291" s="27">
        <v>39000000</v>
      </c>
      <c r="J291" s="24" t="s">
        <v>30</v>
      </c>
      <c r="K291" s="24" t="s">
        <v>86</v>
      </c>
      <c r="L291" s="24" t="s">
        <v>248</v>
      </c>
    </row>
    <row r="292" spans="2:12" ht="62.25" customHeight="1">
      <c r="B292" s="24">
        <v>93131801</v>
      </c>
      <c r="C292" s="24" t="s">
        <v>302</v>
      </c>
      <c r="D292" s="24" t="s">
        <v>267</v>
      </c>
      <c r="E292" s="24" t="s">
        <v>660</v>
      </c>
      <c r="F292" s="24" t="s">
        <v>96</v>
      </c>
      <c r="G292" s="24" t="s">
        <v>204</v>
      </c>
      <c r="H292" s="27">
        <v>800000000</v>
      </c>
      <c r="I292" s="27">
        <v>800000000</v>
      </c>
      <c r="J292" s="24" t="s">
        <v>30</v>
      </c>
      <c r="K292" s="24" t="s">
        <v>86</v>
      </c>
      <c r="L292" s="24" t="s">
        <v>248</v>
      </c>
    </row>
    <row r="293" spans="2:12" ht="62.25" customHeight="1">
      <c r="B293" s="24">
        <v>93131801</v>
      </c>
      <c r="C293" s="24" t="s">
        <v>303</v>
      </c>
      <c r="D293" s="24" t="s">
        <v>267</v>
      </c>
      <c r="E293" s="24" t="s">
        <v>510</v>
      </c>
      <c r="F293" s="24" t="s">
        <v>251</v>
      </c>
      <c r="G293" s="24" t="s">
        <v>304</v>
      </c>
      <c r="H293" s="27">
        <v>39000000</v>
      </c>
      <c r="I293" s="27">
        <v>39000000</v>
      </c>
      <c r="J293" s="24" t="s">
        <v>30</v>
      </c>
      <c r="K293" s="24" t="s">
        <v>86</v>
      </c>
      <c r="L293" s="24" t="s">
        <v>248</v>
      </c>
    </row>
    <row r="294" spans="2:12" ht="62.25" customHeight="1">
      <c r="B294" s="24">
        <v>93131801</v>
      </c>
      <c r="C294" s="24" t="s">
        <v>721</v>
      </c>
      <c r="D294" s="24" t="s">
        <v>267</v>
      </c>
      <c r="E294" s="24" t="s">
        <v>664</v>
      </c>
      <c r="F294" s="24" t="s">
        <v>251</v>
      </c>
      <c r="G294" s="24" t="s">
        <v>204</v>
      </c>
      <c r="H294" s="27">
        <v>39000000</v>
      </c>
      <c r="I294" s="27">
        <v>39000000</v>
      </c>
      <c r="J294" s="24" t="s">
        <v>30</v>
      </c>
      <c r="K294" s="24" t="s">
        <v>86</v>
      </c>
      <c r="L294" s="24" t="s">
        <v>248</v>
      </c>
    </row>
    <row r="295" spans="2:12" ht="62.25" customHeight="1">
      <c r="B295" s="24">
        <v>80101600</v>
      </c>
      <c r="C295" s="24" t="s">
        <v>305</v>
      </c>
      <c r="D295" s="24" t="s">
        <v>267</v>
      </c>
      <c r="E295" s="24" t="s">
        <v>664</v>
      </c>
      <c r="F295" s="24" t="s">
        <v>251</v>
      </c>
      <c r="G295" s="24" t="s">
        <v>304</v>
      </c>
      <c r="H295" s="27">
        <v>39000000</v>
      </c>
      <c r="I295" s="27">
        <v>39000000</v>
      </c>
      <c r="J295" s="24" t="s">
        <v>30</v>
      </c>
      <c r="K295" s="24" t="s">
        <v>86</v>
      </c>
      <c r="L295" s="24" t="s">
        <v>248</v>
      </c>
    </row>
    <row r="296" spans="2:12" ht="62.25" customHeight="1">
      <c r="B296" s="24">
        <v>80101600</v>
      </c>
      <c r="C296" s="24" t="s">
        <v>722</v>
      </c>
      <c r="D296" s="24" t="s">
        <v>267</v>
      </c>
      <c r="E296" s="24" t="s">
        <v>664</v>
      </c>
      <c r="F296" s="24" t="s">
        <v>251</v>
      </c>
      <c r="G296" s="24" t="s">
        <v>304</v>
      </c>
      <c r="H296" s="27">
        <v>39000000</v>
      </c>
      <c r="I296" s="27">
        <v>39000000</v>
      </c>
      <c r="J296" s="24" t="s">
        <v>30</v>
      </c>
      <c r="K296" s="24" t="s">
        <v>86</v>
      </c>
      <c r="L296" s="24" t="s">
        <v>248</v>
      </c>
    </row>
    <row r="297" spans="2:12" ht="62.25" customHeight="1">
      <c r="B297" s="24">
        <v>86101705</v>
      </c>
      <c r="C297" s="24" t="s">
        <v>306</v>
      </c>
      <c r="D297" s="24" t="s">
        <v>267</v>
      </c>
      <c r="E297" s="24" t="s">
        <v>723</v>
      </c>
      <c r="F297" s="24" t="s">
        <v>259</v>
      </c>
      <c r="G297" s="24" t="s">
        <v>307</v>
      </c>
      <c r="H297" s="27">
        <v>460000000</v>
      </c>
      <c r="I297" s="27">
        <v>460000000</v>
      </c>
      <c r="J297" s="24" t="s">
        <v>30</v>
      </c>
      <c r="K297" s="24" t="s">
        <v>86</v>
      </c>
      <c r="L297" s="24" t="s">
        <v>248</v>
      </c>
    </row>
    <row r="298" spans="2:12" ht="62.25" customHeight="1">
      <c r="B298" s="24" t="s">
        <v>308</v>
      </c>
      <c r="C298" s="24" t="s">
        <v>724</v>
      </c>
      <c r="D298" s="24" t="s">
        <v>267</v>
      </c>
      <c r="E298" s="24" t="s">
        <v>725</v>
      </c>
      <c r="F298" s="24" t="s">
        <v>96</v>
      </c>
      <c r="G298" s="24" t="s">
        <v>113</v>
      </c>
      <c r="H298" s="27">
        <v>5632645000</v>
      </c>
      <c r="I298" s="27">
        <v>5632645000</v>
      </c>
      <c r="J298" s="24" t="s">
        <v>30</v>
      </c>
      <c r="K298" s="24" t="s">
        <v>86</v>
      </c>
      <c r="L298" s="24" t="s">
        <v>248</v>
      </c>
    </row>
    <row r="299" spans="2:12" ht="62.25" customHeight="1">
      <c r="B299" s="24">
        <v>80101600</v>
      </c>
      <c r="C299" s="24" t="s">
        <v>309</v>
      </c>
      <c r="D299" s="24" t="s">
        <v>267</v>
      </c>
      <c r="E299" s="24" t="s">
        <v>725</v>
      </c>
      <c r="F299" s="24" t="s">
        <v>96</v>
      </c>
      <c r="G299" s="24" t="s">
        <v>113</v>
      </c>
      <c r="H299" s="27">
        <v>281632250</v>
      </c>
      <c r="I299" s="27">
        <v>281632250</v>
      </c>
      <c r="J299" s="24" t="s">
        <v>30</v>
      </c>
      <c r="K299" s="24" t="s">
        <v>86</v>
      </c>
      <c r="L299" s="24" t="s">
        <v>248</v>
      </c>
    </row>
    <row r="300" spans="2:12" ht="62.25" customHeight="1">
      <c r="B300" s="24">
        <v>80141607</v>
      </c>
      <c r="C300" s="24" t="s">
        <v>726</v>
      </c>
      <c r="D300" s="24" t="s">
        <v>267</v>
      </c>
      <c r="E300" s="24" t="s">
        <v>727</v>
      </c>
      <c r="F300" s="24" t="s">
        <v>211</v>
      </c>
      <c r="G300" s="24" t="s">
        <v>207</v>
      </c>
      <c r="H300" s="27">
        <v>39000000</v>
      </c>
      <c r="I300" s="27">
        <v>39000000</v>
      </c>
      <c r="J300" s="24" t="s">
        <v>30</v>
      </c>
      <c r="K300" s="24" t="s">
        <v>86</v>
      </c>
      <c r="L300" s="24" t="s">
        <v>248</v>
      </c>
    </row>
    <row r="301" spans="2:12" ht="62.25" customHeight="1">
      <c r="B301" s="24">
        <v>80141607</v>
      </c>
      <c r="C301" s="24" t="s">
        <v>310</v>
      </c>
      <c r="D301" s="24" t="s">
        <v>267</v>
      </c>
      <c r="E301" s="24" t="s">
        <v>728</v>
      </c>
      <c r="F301" s="24" t="s">
        <v>211</v>
      </c>
      <c r="G301" s="24" t="s">
        <v>207</v>
      </c>
      <c r="H301" s="27">
        <v>39000000</v>
      </c>
      <c r="I301" s="27">
        <v>39000000</v>
      </c>
      <c r="J301" s="24" t="s">
        <v>30</v>
      </c>
      <c r="K301" s="24" t="s">
        <v>86</v>
      </c>
      <c r="L301" s="24" t="s">
        <v>248</v>
      </c>
    </row>
    <row r="302" spans="2:12" ht="62.25" customHeight="1">
      <c r="B302" s="24">
        <v>93151507</v>
      </c>
      <c r="C302" s="24" t="s">
        <v>311</v>
      </c>
      <c r="D302" s="24" t="s">
        <v>267</v>
      </c>
      <c r="E302" s="24" t="s">
        <v>729</v>
      </c>
      <c r="F302" s="24" t="s">
        <v>211</v>
      </c>
      <c r="G302" s="24" t="s">
        <v>207</v>
      </c>
      <c r="H302" s="27">
        <v>37000000</v>
      </c>
      <c r="I302" s="27">
        <v>37000000</v>
      </c>
      <c r="J302" s="24" t="s">
        <v>30</v>
      </c>
      <c r="K302" s="24" t="s">
        <v>86</v>
      </c>
      <c r="L302" s="24" t="s">
        <v>248</v>
      </c>
    </row>
    <row r="303" spans="2:12" ht="62.25" customHeight="1">
      <c r="B303" s="24">
        <v>93151500</v>
      </c>
      <c r="C303" s="24" t="s">
        <v>312</v>
      </c>
      <c r="D303" s="24" t="s">
        <v>267</v>
      </c>
      <c r="E303" s="24" t="s">
        <v>508</v>
      </c>
      <c r="F303" s="24" t="s">
        <v>251</v>
      </c>
      <c r="G303" s="24" t="s">
        <v>207</v>
      </c>
      <c r="H303" s="27">
        <v>39000000</v>
      </c>
      <c r="I303" s="27">
        <v>39000000</v>
      </c>
      <c r="J303" s="24" t="s">
        <v>30</v>
      </c>
      <c r="K303" s="24" t="s">
        <v>86</v>
      </c>
      <c r="L303" s="24" t="s">
        <v>248</v>
      </c>
    </row>
    <row r="304" spans="2:12" ht="62.25" customHeight="1">
      <c r="B304" s="24">
        <v>86101705</v>
      </c>
      <c r="C304" s="24" t="s">
        <v>313</v>
      </c>
      <c r="D304" s="24" t="s">
        <v>267</v>
      </c>
      <c r="E304" s="24" t="s">
        <v>730</v>
      </c>
      <c r="F304" s="24" t="s">
        <v>96</v>
      </c>
      <c r="G304" s="24" t="s">
        <v>207</v>
      </c>
      <c r="H304" s="27">
        <v>160000000</v>
      </c>
      <c r="I304" s="27">
        <v>160000000</v>
      </c>
      <c r="J304" s="24" t="s">
        <v>30</v>
      </c>
      <c r="K304" s="24" t="s">
        <v>86</v>
      </c>
      <c r="L304" s="24" t="s">
        <v>248</v>
      </c>
    </row>
    <row r="305" spans="2:12" ht="62.25" customHeight="1">
      <c r="B305" s="24">
        <v>72121103</v>
      </c>
      <c r="C305" s="24" t="s">
        <v>314</v>
      </c>
      <c r="D305" s="24" t="s">
        <v>267</v>
      </c>
      <c r="E305" s="24" t="s">
        <v>728</v>
      </c>
      <c r="F305" s="24" t="s">
        <v>100</v>
      </c>
      <c r="G305" s="24" t="s">
        <v>207</v>
      </c>
      <c r="H305" s="27">
        <v>260000000</v>
      </c>
      <c r="I305" s="27">
        <v>260000000</v>
      </c>
      <c r="J305" s="24" t="s">
        <v>30</v>
      </c>
      <c r="K305" s="24" t="s">
        <v>86</v>
      </c>
      <c r="L305" s="24" t="s">
        <v>248</v>
      </c>
    </row>
    <row r="306" spans="2:12" ht="62.25" customHeight="1">
      <c r="B306" s="24">
        <v>80141607</v>
      </c>
      <c r="C306" s="24" t="s">
        <v>315</v>
      </c>
      <c r="D306" s="24" t="s">
        <v>267</v>
      </c>
      <c r="E306" s="24" t="s">
        <v>731</v>
      </c>
      <c r="F306" s="24" t="s">
        <v>100</v>
      </c>
      <c r="G306" s="24" t="s">
        <v>207</v>
      </c>
      <c r="H306" s="27">
        <v>92000000</v>
      </c>
      <c r="I306" s="27">
        <v>92000000</v>
      </c>
      <c r="J306" s="24" t="s">
        <v>30</v>
      </c>
      <c r="K306" s="24" t="s">
        <v>86</v>
      </c>
      <c r="L306" s="24" t="s">
        <v>248</v>
      </c>
    </row>
    <row r="307" spans="2:12" ht="62.25" customHeight="1">
      <c r="B307" s="24">
        <v>93131502</v>
      </c>
      <c r="C307" s="24" t="s">
        <v>316</v>
      </c>
      <c r="D307" s="24" t="s">
        <v>267</v>
      </c>
      <c r="E307" s="24" t="s">
        <v>732</v>
      </c>
      <c r="F307" s="24" t="s">
        <v>211</v>
      </c>
      <c r="G307" s="24" t="s">
        <v>207</v>
      </c>
      <c r="H307" s="27">
        <v>39000000</v>
      </c>
      <c r="I307" s="27">
        <v>39000000</v>
      </c>
      <c r="J307" s="24" t="s">
        <v>30</v>
      </c>
      <c r="K307" s="24" t="s">
        <v>86</v>
      </c>
      <c r="L307" s="24" t="s">
        <v>248</v>
      </c>
    </row>
    <row r="308" spans="2:12" ht="62.25" customHeight="1">
      <c r="B308" s="24">
        <v>78111808</v>
      </c>
      <c r="C308" s="24" t="s">
        <v>317</v>
      </c>
      <c r="D308" s="24" t="s">
        <v>267</v>
      </c>
      <c r="E308" s="24" t="s">
        <v>729</v>
      </c>
      <c r="F308" s="24" t="s">
        <v>211</v>
      </c>
      <c r="G308" s="24" t="s">
        <v>207</v>
      </c>
      <c r="H308" s="27">
        <v>39000000</v>
      </c>
      <c r="I308" s="27">
        <v>39000000</v>
      </c>
      <c r="J308" s="24" t="s">
        <v>30</v>
      </c>
      <c r="K308" s="24" t="s">
        <v>86</v>
      </c>
      <c r="L308" s="24" t="s">
        <v>248</v>
      </c>
    </row>
    <row r="309" spans="2:12" ht="62.25" customHeight="1">
      <c r="B309" s="24">
        <v>93131502</v>
      </c>
      <c r="C309" s="24" t="s">
        <v>318</v>
      </c>
      <c r="D309" s="24" t="s">
        <v>733</v>
      </c>
      <c r="E309" s="24" t="s">
        <v>734</v>
      </c>
      <c r="F309" s="24" t="s">
        <v>211</v>
      </c>
      <c r="G309" s="24" t="s">
        <v>207</v>
      </c>
      <c r="H309" s="27">
        <v>39000000</v>
      </c>
      <c r="I309" s="27">
        <v>39000000</v>
      </c>
      <c r="J309" s="24" t="s">
        <v>30</v>
      </c>
      <c r="K309" s="24" t="s">
        <v>86</v>
      </c>
      <c r="L309" s="24" t="s">
        <v>248</v>
      </c>
    </row>
    <row r="310" spans="2:12" ht="62.25" customHeight="1">
      <c r="B310" s="24">
        <v>93131502</v>
      </c>
      <c r="C310" s="24" t="s">
        <v>319</v>
      </c>
      <c r="D310" s="24" t="s">
        <v>733</v>
      </c>
      <c r="E310" s="24" t="s">
        <v>734</v>
      </c>
      <c r="F310" s="24" t="s">
        <v>211</v>
      </c>
      <c r="G310" s="24" t="s">
        <v>207</v>
      </c>
      <c r="H310" s="27">
        <v>39000000</v>
      </c>
      <c r="I310" s="27">
        <v>39000000</v>
      </c>
      <c r="J310" s="24" t="s">
        <v>30</v>
      </c>
      <c r="K310" s="24" t="s">
        <v>86</v>
      </c>
      <c r="L310" s="24" t="s">
        <v>248</v>
      </c>
    </row>
    <row r="311" spans="2:12" ht="62.25" customHeight="1">
      <c r="B311" s="24">
        <v>93141509</v>
      </c>
      <c r="C311" s="24" t="s">
        <v>320</v>
      </c>
      <c r="D311" s="24" t="s">
        <v>733</v>
      </c>
      <c r="E311" s="24" t="s">
        <v>734</v>
      </c>
      <c r="F311" s="24" t="s">
        <v>211</v>
      </c>
      <c r="G311" s="24" t="s">
        <v>207</v>
      </c>
      <c r="H311" s="27">
        <v>19000000</v>
      </c>
      <c r="I311" s="27">
        <v>19000000</v>
      </c>
      <c r="J311" s="24" t="s">
        <v>30</v>
      </c>
      <c r="K311" s="24" t="s">
        <v>86</v>
      </c>
      <c r="L311" s="24" t="s">
        <v>248</v>
      </c>
    </row>
    <row r="312" spans="2:12" ht="62.25" customHeight="1">
      <c r="B312" s="24">
        <v>93131502</v>
      </c>
      <c r="C312" s="24" t="s">
        <v>321</v>
      </c>
      <c r="D312" s="24" t="s">
        <v>733</v>
      </c>
      <c r="E312" s="24" t="s">
        <v>734</v>
      </c>
      <c r="F312" s="24" t="s">
        <v>211</v>
      </c>
      <c r="G312" s="24" t="s">
        <v>207</v>
      </c>
      <c r="H312" s="27">
        <v>37000000</v>
      </c>
      <c r="I312" s="27">
        <v>37000000</v>
      </c>
      <c r="J312" s="24" t="s">
        <v>30</v>
      </c>
      <c r="K312" s="24" t="s">
        <v>86</v>
      </c>
      <c r="L312" s="24" t="s">
        <v>248</v>
      </c>
    </row>
    <row r="313" spans="2:12" ht="62.25" customHeight="1">
      <c r="B313" s="24">
        <v>72121403</v>
      </c>
      <c r="C313" s="24" t="s">
        <v>322</v>
      </c>
      <c r="D313" s="24" t="s">
        <v>733</v>
      </c>
      <c r="E313" s="24" t="s">
        <v>735</v>
      </c>
      <c r="F313" s="24" t="s">
        <v>100</v>
      </c>
      <c r="G313" s="24" t="s">
        <v>207</v>
      </c>
      <c r="H313" s="27">
        <v>1850000000</v>
      </c>
      <c r="I313" s="27">
        <v>1850000000</v>
      </c>
      <c r="J313" s="24" t="s">
        <v>30</v>
      </c>
      <c r="K313" s="24" t="s">
        <v>86</v>
      </c>
      <c r="L313" s="24" t="s">
        <v>248</v>
      </c>
    </row>
    <row r="314" spans="2:12" ht="62.25" customHeight="1">
      <c r="B314" s="24">
        <v>25101801</v>
      </c>
      <c r="C314" s="24" t="s">
        <v>736</v>
      </c>
      <c r="D314" s="24" t="s">
        <v>733</v>
      </c>
      <c r="E314" s="24" t="s">
        <v>731</v>
      </c>
      <c r="F314" s="24" t="s">
        <v>100</v>
      </c>
      <c r="G314" s="24" t="s">
        <v>323</v>
      </c>
      <c r="H314" s="27">
        <v>340000000</v>
      </c>
      <c r="I314" s="27">
        <v>340000000</v>
      </c>
      <c r="J314" s="24" t="s">
        <v>30</v>
      </c>
      <c r="K314" s="24" t="s">
        <v>86</v>
      </c>
      <c r="L314" s="24" t="s">
        <v>248</v>
      </c>
    </row>
    <row r="315" spans="2:12" ht="62.25" customHeight="1">
      <c r="B315" s="24">
        <v>86101709</v>
      </c>
      <c r="C315" s="24" t="s">
        <v>324</v>
      </c>
      <c r="D315" s="24" t="s">
        <v>733</v>
      </c>
      <c r="E315" s="24" t="s">
        <v>731</v>
      </c>
      <c r="F315" s="24" t="s">
        <v>211</v>
      </c>
      <c r="G315" s="24" t="s">
        <v>293</v>
      </c>
      <c r="H315" s="27">
        <v>36000000</v>
      </c>
      <c r="I315" s="27">
        <v>36000000</v>
      </c>
      <c r="J315" s="24" t="s">
        <v>30</v>
      </c>
      <c r="K315" s="24" t="s">
        <v>86</v>
      </c>
      <c r="L315" s="24" t="s">
        <v>248</v>
      </c>
    </row>
    <row r="316" spans="2:12" ht="62.25" customHeight="1">
      <c r="B316" s="24">
        <v>93141509</v>
      </c>
      <c r="C316" s="24" t="s">
        <v>325</v>
      </c>
      <c r="D316" s="24" t="s">
        <v>733</v>
      </c>
      <c r="E316" s="24" t="s">
        <v>731</v>
      </c>
      <c r="F316" s="24" t="s">
        <v>211</v>
      </c>
      <c r="G316" s="24" t="s">
        <v>207</v>
      </c>
      <c r="H316" s="27">
        <v>39000000</v>
      </c>
      <c r="I316" s="27">
        <v>39000000</v>
      </c>
      <c r="J316" s="24" t="s">
        <v>30</v>
      </c>
      <c r="K316" s="24" t="s">
        <v>86</v>
      </c>
      <c r="L316" s="24" t="s">
        <v>248</v>
      </c>
    </row>
    <row r="317" spans="2:12" ht="62.25" customHeight="1">
      <c r="B317" s="24">
        <v>93141509</v>
      </c>
      <c r="C317" s="24" t="s">
        <v>326</v>
      </c>
      <c r="D317" s="24" t="s">
        <v>733</v>
      </c>
      <c r="E317" s="24" t="s">
        <v>731</v>
      </c>
      <c r="F317" s="24" t="s">
        <v>259</v>
      </c>
      <c r="G317" s="24" t="s">
        <v>207</v>
      </c>
      <c r="H317" s="27">
        <v>180000000</v>
      </c>
      <c r="I317" s="27">
        <v>180000000</v>
      </c>
      <c r="J317" s="24" t="s">
        <v>30</v>
      </c>
      <c r="K317" s="24" t="s">
        <v>86</v>
      </c>
      <c r="L317" s="24" t="s">
        <v>248</v>
      </c>
    </row>
    <row r="318" spans="2:12" ht="62.25" customHeight="1">
      <c r="B318" s="24">
        <v>85122109</v>
      </c>
      <c r="C318" s="24" t="s">
        <v>737</v>
      </c>
      <c r="D318" s="24" t="s">
        <v>733</v>
      </c>
      <c r="E318" s="24" t="s">
        <v>731</v>
      </c>
      <c r="F318" s="24" t="s">
        <v>211</v>
      </c>
      <c r="G318" s="24" t="s">
        <v>207</v>
      </c>
      <c r="H318" s="27">
        <v>39000000</v>
      </c>
      <c r="I318" s="27">
        <v>39000000</v>
      </c>
      <c r="J318" s="24" t="s">
        <v>30</v>
      </c>
      <c r="K318" s="24" t="s">
        <v>86</v>
      </c>
      <c r="L318" s="24" t="s">
        <v>248</v>
      </c>
    </row>
    <row r="319" spans="2:12" ht="62.25" customHeight="1">
      <c r="B319" s="24">
        <v>93141509</v>
      </c>
      <c r="C319" s="24" t="s">
        <v>327</v>
      </c>
      <c r="D319" s="24" t="s">
        <v>733</v>
      </c>
      <c r="E319" s="24" t="s">
        <v>731</v>
      </c>
      <c r="F319" s="24" t="s">
        <v>211</v>
      </c>
      <c r="G319" s="24" t="s">
        <v>207</v>
      </c>
      <c r="H319" s="27">
        <v>39000000</v>
      </c>
      <c r="I319" s="27">
        <v>39000000</v>
      </c>
      <c r="J319" s="24" t="s">
        <v>30</v>
      </c>
      <c r="K319" s="24" t="s">
        <v>86</v>
      </c>
      <c r="L319" s="24" t="s">
        <v>248</v>
      </c>
    </row>
    <row r="320" spans="2:12" ht="62.25" customHeight="1">
      <c r="B320" s="24">
        <v>93141509</v>
      </c>
      <c r="C320" s="24" t="s">
        <v>328</v>
      </c>
      <c r="D320" s="24" t="s">
        <v>733</v>
      </c>
      <c r="E320" s="24" t="s">
        <v>731</v>
      </c>
      <c r="F320" s="24" t="s">
        <v>211</v>
      </c>
      <c r="G320" s="24" t="s">
        <v>207</v>
      </c>
      <c r="H320" s="27">
        <v>39000000</v>
      </c>
      <c r="I320" s="27">
        <v>39000000</v>
      </c>
      <c r="J320" s="24" t="s">
        <v>30</v>
      </c>
      <c r="K320" s="24" t="s">
        <v>86</v>
      </c>
      <c r="L320" s="24" t="s">
        <v>248</v>
      </c>
    </row>
    <row r="321" spans="2:12" ht="62.25" customHeight="1">
      <c r="B321" s="24" t="s">
        <v>738</v>
      </c>
      <c r="C321" s="24" t="s">
        <v>329</v>
      </c>
      <c r="D321" s="24" t="s">
        <v>733</v>
      </c>
      <c r="E321" s="24" t="s">
        <v>731</v>
      </c>
      <c r="F321" s="24" t="s">
        <v>100</v>
      </c>
      <c r="G321" s="24" t="s">
        <v>207</v>
      </c>
      <c r="H321" s="27">
        <v>125000000</v>
      </c>
      <c r="I321" s="27">
        <v>125000000</v>
      </c>
      <c r="J321" s="24" t="s">
        <v>30</v>
      </c>
      <c r="K321" s="24" t="s">
        <v>86</v>
      </c>
      <c r="L321" s="24" t="s">
        <v>248</v>
      </c>
    </row>
    <row r="322" spans="2:12" ht="62.25" customHeight="1">
      <c r="B322" s="24" t="s">
        <v>739</v>
      </c>
      <c r="C322" s="24" t="s">
        <v>330</v>
      </c>
      <c r="D322" s="24" t="s">
        <v>733</v>
      </c>
      <c r="E322" s="24" t="s">
        <v>740</v>
      </c>
      <c r="F322" s="24" t="s">
        <v>211</v>
      </c>
      <c r="G322" s="24" t="s">
        <v>207</v>
      </c>
      <c r="H322" s="27">
        <v>39000000</v>
      </c>
      <c r="I322" s="27">
        <v>39000000</v>
      </c>
      <c r="J322" s="24" t="s">
        <v>30</v>
      </c>
      <c r="K322" s="24" t="s">
        <v>86</v>
      </c>
      <c r="L322" s="24" t="s">
        <v>248</v>
      </c>
    </row>
    <row r="323" spans="2:12" ht="62.25" customHeight="1">
      <c r="B323" s="24">
        <v>93141701</v>
      </c>
      <c r="C323" s="24" t="s">
        <v>331</v>
      </c>
      <c r="D323" s="24" t="s">
        <v>733</v>
      </c>
      <c r="E323" s="24" t="s">
        <v>734</v>
      </c>
      <c r="F323" s="24" t="s">
        <v>259</v>
      </c>
      <c r="G323" s="24" t="s">
        <v>207</v>
      </c>
      <c r="H323" s="27">
        <v>75000000</v>
      </c>
      <c r="I323" s="27">
        <v>75000000</v>
      </c>
      <c r="J323" s="24" t="s">
        <v>30</v>
      </c>
      <c r="K323" s="24" t="s">
        <v>86</v>
      </c>
      <c r="L323" s="24" t="s">
        <v>248</v>
      </c>
    </row>
    <row r="324" spans="2:12" ht="62.25" customHeight="1">
      <c r="B324" s="24">
        <v>93141706</v>
      </c>
      <c r="C324" s="24" t="s">
        <v>332</v>
      </c>
      <c r="D324" s="24" t="s">
        <v>733</v>
      </c>
      <c r="E324" s="24" t="s">
        <v>731</v>
      </c>
      <c r="F324" s="24" t="s">
        <v>227</v>
      </c>
      <c r="G324" s="24" t="s">
        <v>207</v>
      </c>
      <c r="H324" s="27">
        <v>2900000000</v>
      </c>
      <c r="I324" s="27">
        <v>2900000000</v>
      </c>
      <c r="J324" s="24" t="s">
        <v>30</v>
      </c>
      <c r="K324" s="24" t="s">
        <v>86</v>
      </c>
      <c r="L324" s="24" t="s">
        <v>248</v>
      </c>
    </row>
    <row r="325" spans="2:12" ht="62.25" customHeight="1">
      <c r="B325" s="24">
        <v>93141706</v>
      </c>
      <c r="C325" s="24" t="s">
        <v>333</v>
      </c>
      <c r="D325" s="24" t="s">
        <v>733</v>
      </c>
      <c r="E325" s="24" t="s">
        <v>734</v>
      </c>
      <c r="F325" s="24" t="s">
        <v>211</v>
      </c>
      <c r="G325" s="24" t="s">
        <v>207</v>
      </c>
      <c r="H325" s="27">
        <v>39000000</v>
      </c>
      <c r="I325" s="27">
        <v>39000000</v>
      </c>
      <c r="J325" s="24" t="s">
        <v>30</v>
      </c>
      <c r="K325" s="24" t="s">
        <v>86</v>
      </c>
      <c r="L325" s="24" t="s">
        <v>248</v>
      </c>
    </row>
    <row r="326" spans="2:12" ht="62.25" customHeight="1">
      <c r="B326" s="24">
        <v>80141607</v>
      </c>
      <c r="C326" s="24" t="s">
        <v>741</v>
      </c>
      <c r="D326" s="24" t="s">
        <v>733</v>
      </c>
      <c r="E326" s="24" t="s">
        <v>734</v>
      </c>
      <c r="F326" s="24" t="s">
        <v>211</v>
      </c>
      <c r="G326" s="24" t="s">
        <v>207</v>
      </c>
      <c r="H326" s="27">
        <v>39000000</v>
      </c>
      <c r="I326" s="27">
        <v>39000000</v>
      </c>
      <c r="J326" s="24" t="s">
        <v>30</v>
      </c>
      <c r="K326" s="24" t="s">
        <v>86</v>
      </c>
      <c r="L326" s="24" t="s">
        <v>248</v>
      </c>
    </row>
    <row r="327" spans="2:12" ht="62.25" customHeight="1">
      <c r="B327" s="24" t="s">
        <v>742</v>
      </c>
      <c r="C327" s="24" t="s">
        <v>334</v>
      </c>
      <c r="D327" s="24" t="s">
        <v>733</v>
      </c>
      <c r="E327" s="24" t="s">
        <v>728</v>
      </c>
      <c r="F327" s="24" t="s">
        <v>259</v>
      </c>
      <c r="G327" s="24" t="s">
        <v>207</v>
      </c>
      <c r="H327" s="27">
        <v>92000000</v>
      </c>
      <c r="I327" s="27">
        <v>92000000</v>
      </c>
      <c r="J327" s="24" t="s">
        <v>30</v>
      </c>
      <c r="K327" s="24" t="s">
        <v>86</v>
      </c>
      <c r="L327" s="24" t="s">
        <v>248</v>
      </c>
    </row>
    <row r="328" spans="2:12" ht="62.25" customHeight="1">
      <c r="B328" s="24">
        <v>93141709</v>
      </c>
      <c r="C328" s="24" t="s">
        <v>335</v>
      </c>
      <c r="D328" s="24" t="s">
        <v>733</v>
      </c>
      <c r="E328" s="24" t="s">
        <v>734</v>
      </c>
      <c r="F328" s="24" t="s">
        <v>211</v>
      </c>
      <c r="G328" s="24" t="s">
        <v>207</v>
      </c>
      <c r="H328" s="27">
        <v>39000000</v>
      </c>
      <c r="I328" s="27">
        <v>39000000</v>
      </c>
      <c r="J328" s="24" t="s">
        <v>30</v>
      </c>
      <c r="K328" s="24" t="s">
        <v>86</v>
      </c>
      <c r="L328" s="24" t="s">
        <v>248</v>
      </c>
    </row>
    <row r="329" spans="2:12" ht="62.25" customHeight="1">
      <c r="B329" s="24">
        <v>93131703</v>
      </c>
      <c r="C329" s="24" t="s">
        <v>336</v>
      </c>
      <c r="D329" s="24" t="s">
        <v>733</v>
      </c>
      <c r="E329" s="24" t="s">
        <v>734</v>
      </c>
      <c r="F329" s="24" t="s">
        <v>211</v>
      </c>
      <c r="G329" s="24" t="s">
        <v>207</v>
      </c>
      <c r="H329" s="27">
        <v>39000000</v>
      </c>
      <c r="I329" s="27">
        <v>39000000</v>
      </c>
      <c r="J329" s="24" t="s">
        <v>30</v>
      </c>
      <c r="K329" s="24" t="s">
        <v>86</v>
      </c>
      <c r="L329" s="24" t="s">
        <v>248</v>
      </c>
    </row>
    <row r="330" spans="2:12" ht="62.25" customHeight="1">
      <c r="B330" s="24">
        <v>85111507</v>
      </c>
      <c r="C330" s="24" t="s">
        <v>337</v>
      </c>
      <c r="D330" s="24" t="s">
        <v>733</v>
      </c>
      <c r="E330" s="24" t="s">
        <v>734</v>
      </c>
      <c r="F330" s="24" t="s">
        <v>211</v>
      </c>
      <c r="G330" s="24" t="s">
        <v>207</v>
      </c>
      <c r="H330" s="27">
        <v>39000000</v>
      </c>
      <c r="I330" s="27">
        <v>39000000</v>
      </c>
      <c r="J330" s="24" t="s">
        <v>30</v>
      </c>
      <c r="K330" s="24" t="s">
        <v>86</v>
      </c>
      <c r="L330" s="24" t="s">
        <v>248</v>
      </c>
    </row>
    <row r="331" spans="2:12" ht="62.25" customHeight="1">
      <c r="B331" s="24">
        <v>93141501</v>
      </c>
      <c r="C331" s="24" t="s">
        <v>338</v>
      </c>
      <c r="D331" s="24" t="s">
        <v>733</v>
      </c>
      <c r="E331" s="24" t="s">
        <v>734</v>
      </c>
      <c r="F331" s="24" t="s">
        <v>211</v>
      </c>
      <c r="G331" s="24" t="s">
        <v>207</v>
      </c>
      <c r="H331" s="27">
        <v>39000000</v>
      </c>
      <c r="I331" s="27">
        <v>39000000</v>
      </c>
      <c r="J331" s="24" t="s">
        <v>30</v>
      </c>
      <c r="K331" s="24" t="s">
        <v>86</v>
      </c>
      <c r="L331" s="24" t="s">
        <v>248</v>
      </c>
    </row>
    <row r="332" spans="2:12" ht="62.25" customHeight="1">
      <c r="B332" s="24">
        <v>93141501</v>
      </c>
      <c r="C332" s="24" t="s">
        <v>339</v>
      </c>
      <c r="D332" s="24" t="s">
        <v>733</v>
      </c>
      <c r="E332" s="24" t="s">
        <v>743</v>
      </c>
      <c r="F332" s="24" t="s">
        <v>211</v>
      </c>
      <c r="G332" s="24" t="s">
        <v>207</v>
      </c>
      <c r="H332" s="27">
        <v>39000000</v>
      </c>
      <c r="I332" s="27">
        <v>39000000</v>
      </c>
      <c r="J332" s="24" t="s">
        <v>30</v>
      </c>
      <c r="K332" s="24" t="s">
        <v>86</v>
      </c>
      <c r="L332" s="24" t="s">
        <v>248</v>
      </c>
    </row>
    <row r="333" spans="2:12" ht="62.25" customHeight="1">
      <c r="B333" s="24">
        <v>48131502</v>
      </c>
      <c r="C333" s="24" t="s">
        <v>744</v>
      </c>
      <c r="D333" s="24" t="s">
        <v>733</v>
      </c>
      <c r="E333" s="24" t="s">
        <v>734</v>
      </c>
      <c r="F333" s="24" t="s">
        <v>745</v>
      </c>
      <c r="G333" s="24" t="s">
        <v>207</v>
      </c>
      <c r="H333" s="27">
        <v>180000000</v>
      </c>
      <c r="I333" s="27">
        <v>180000000</v>
      </c>
      <c r="J333" s="24" t="s">
        <v>30</v>
      </c>
      <c r="K333" s="24" t="s">
        <v>86</v>
      </c>
      <c r="L333" s="24" t="s">
        <v>248</v>
      </c>
    </row>
    <row r="334" spans="2:12" ht="62.25" customHeight="1">
      <c r="B334" s="24">
        <v>93131507</v>
      </c>
      <c r="C334" s="24" t="s">
        <v>340</v>
      </c>
      <c r="D334" s="24" t="s">
        <v>733</v>
      </c>
      <c r="E334" s="24" t="s">
        <v>734</v>
      </c>
      <c r="F334" s="24" t="s">
        <v>211</v>
      </c>
      <c r="G334" s="24" t="s">
        <v>207</v>
      </c>
      <c r="H334" s="27">
        <v>39000000</v>
      </c>
      <c r="I334" s="27">
        <v>39000000</v>
      </c>
      <c r="J334" s="24" t="s">
        <v>30</v>
      </c>
      <c r="K334" s="24" t="s">
        <v>86</v>
      </c>
      <c r="L334" s="24" t="s">
        <v>248</v>
      </c>
    </row>
    <row r="335" spans="2:12" ht="62.25" customHeight="1">
      <c r="B335" s="24">
        <v>93131507</v>
      </c>
      <c r="C335" s="24" t="s">
        <v>341</v>
      </c>
      <c r="D335" s="24" t="s">
        <v>733</v>
      </c>
      <c r="E335" s="24" t="s">
        <v>734</v>
      </c>
      <c r="F335" s="24" t="s">
        <v>211</v>
      </c>
      <c r="G335" s="24" t="s">
        <v>207</v>
      </c>
      <c r="H335" s="27">
        <v>39000000</v>
      </c>
      <c r="I335" s="27">
        <v>39000000</v>
      </c>
      <c r="J335" s="24" t="s">
        <v>30</v>
      </c>
      <c r="K335" s="24" t="s">
        <v>86</v>
      </c>
      <c r="L335" s="24" t="s">
        <v>248</v>
      </c>
    </row>
    <row r="336" spans="2:12" ht="62.25" customHeight="1">
      <c r="B336" s="24">
        <v>84101501</v>
      </c>
      <c r="C336" s="24" t="s">
        <v>233</v>
      </c>
      <c r="D336" s="24" t="s">
        <v>733</v>
      </c>
      <c r="E336" s="24" t="s">
        <v>508</v>
      </c>
      <c r="F336" s="24" t="s">
        <v>119</v>
      </c>
      <c r="G336" s="24" t="s">
        <v>213</v>
      </c>
      <c r="H336" s="27">
        <v>39000000</v>
      </c>
      <c r="I336" s="27">
        <v>39000000</v>
      </c>
      <c r="J336" s="24" t="s">
        <v>30</v>
      </c>
      <c r="K336" s="24" t="s">
        <v>86</v>
      </c>
      <c r="L336" s="24" t="s">
        <v>248</v>
      </c>
    </row>
    <row r="337" spans="2:12" ht="62.25" customHeight="1">
      <c r="B337" s="24">
        <v>60102310</v>
      </c>
      <c r="C337" s="24" t="s">
        <v>342</v>
      </c>
      <c r="D337" s="24" t="s">
        <v>733</v>
      </c>
      <c r="E337" s="24" t="s">
        <v>746</v>
      </c>
      <c r="F337" s="24" t="s">
        <v>119</v>
      </c>
      <c r="G337" s="24" t="s">
        <v>343</v>
      </c>
      <c r="H337" s="27">
        <v>39000000</v>
      </c>
      <c r="I337" s="27">
        <v>39000000</v>
      </c>
      <c r="J337" s="24" t="s">
        <v>30</v>
      </c>
      <c r="K337" s="24" t="s">
        <v>86</v>
      </c>
      <c r="L337" s="24" t="s">
        <v>248</v>
      </c>
    </row>
    <row r="338" spans="2:12" ht="62.25" customHeight="1">
      <c r="B338" s="24">
        <v>86101705</v>
      </c>
      <c r="C338" s="24" t="s">
        <v>344</v>
      </c>
      <c r="D338" s="24" t="s">
        <v>733</v>
      </c>
      <c r="E338" s="24" t="s">
        <v>664</v>
      </c>
      <c r="F338" s="24" t="s">
        <v>232</v>
      </c>
      <c r="G338" s="24" t="s">
        <v>213</v>
      </c>
      <c r="H338" s="27">
        <v>39000000</v>
      </c>
      <c r="I338" s="27">
        <v>39000000</v>
      </c>
      <c r="J338" s="24" t="s">
        <v>30</v>
      </c>
      <c r="K338" s="24" t="s">
        <v>86</v>
      </c>
      <c r="L338" s="24" t="s">
        <v>248</v>
      </c>
    </row>
    <row r="339" spans="2:12" ht="62.25" customHeight="1">
      <c r="B339" s="24">
        <v>80101705</v>
      </c>
      <c r="C339" s="24" t="s">
        <v>345</v>
      </c>
      <c r="D339" s="24" t="s">
        <v>733</v>
      </c>
      <c r="E339" s="24" t="s">
        <v>545</v>
      </c>
      <c r="F339" s="24" t="s">
        <v>232</v>
      </c>
      <c r="G339" s="24" t="s">
        <v>207</v>
      </c>
      <c r="H339" s="27">
        <v>39000000</v>
      </c>
      <c r="I339" s="27">
        <v>39000000</v>
      </c>
      <c r="J339" s="24" t="s">
        <v>81</v>
      </c>
      <c r="K339" s="24" t="s">
        <v>86</v>
      </c>
      <c r="L339" s="24" t="s">
        <v>248</v>
      </c>
    </row>
    <row r="340" spans="2:12" ht="62.25" customHeight="1">
      <c r="B340" s="24">
        <v>93131502</v>
      </c>
      <c r="C340" s="24" t="s">
        <v>346</v>
      </c>
      <c r="D340" s="24" t="s">
        <v>733</v>
      </c>
      <c r="E340" s="24" t="s">
        <v>734</v>
      </c>
      <c r="F340" s="24" t="s">
        <v>747</v>
      </c>
      <c r="G340" s="24" t="s">
        <v>207</v>
      </c>
      <c r="H340" s="27">
        <v>140000000</v>
      </c>
      <c r="I340" s="27">
        <v>140000000</v>
      </c>
      <c r="J340" s="24" t="s">
        <v>30</v>
      </c>
      <c r="K340" s="24" t="s">
        <v>86</v>
      </c>
      <c r="L340" s="24" t="s">
        <v>248</v>
      </c>
    </row>
    <row r="341" spans="2:12" ht="62.25" customHeight="1">
      <c r="B341" s="24" t="s">
        <v>748</v>
      </c>
      <c r="C341" s="24" t="s">
        <v>347</v>
      </c>
      <c r="D341" s="24" t="s">
        <v>733</v>
      </c>
      <c r="E341" s="24" t="s">
        <v>690</v>
      </c>
      <c r="F341" s="24" t="s">
        <v>259</v>
      </c>
      <c r="G341" s="24" t="s">
        <v>293</v>
      </c>
      <c r="H341" s="27">
        <v>180000000</v>
      </c>
      <c r="I341" s="27">
        <v>180000000</v>
      </c>
      <c r="J341" s="24" t="s">
        <v>30</v>
      </c>
      <c r="K341" s="24" t="s">
        <v>86</v>
      </c>
      <c r="L341" s="24" t="s">
        <v>248</v>
      </c>
    </row>
    <row r="342" spans="2:12" ht="62.25" customHeight="1">
      <c r="B342" s="24">
        <v>25191503</v>
      </c>
      <c r="C342" s="24" t="s">
        <v>348</v>
      </c>
      <c r="D342" s="24" t="s">
        <v>79</v>
      </c>
      <c r="E342" s="24" t="s">
        <v>734</v>
      </c>
      <c r="F342" s="24" t="s">
        <v>259</v>
      </c>
      <c r="G342" s="24" t="s">
        <v>293</v>
      </c>
      <c r="H342" s="27">
        <v>220000000</v>
      </c>
      <c r="I342" s="27">
        <v>220000000</v>
      </c>
      <c r="J342" s="24" t="s">
        <v>30</v>
      </c>
      <c r="K342" s="24" t="s">
        <v>86</v>
      </c>
      <c r="L342" s="24" t="s">
        <v>248</v>
      </c>
    </row>
    <row r="343" spans="2:12" ht="62.25" customHeight="1">
      <c r="B343" s="24" t="s">
        <v>749</v>
      </c>
      <c r="C343" s="24" t="s">
        <v>349</v>
      </c>
      <c r="D343" s="24" t="s">
        <v>79</v>
      </c>
      <c r="E343" s="24" t="s">
        <v>688</v>
      </c>
      <c r="F343" s="24" t="s">
        <v>259</v>
      </c>
      <c r="G343" s="24" t="s">
        <v>293</v>
      </c>
      <c r="H343" s="27">
        <v>92000000</v>
      </c>
      <c r="I343" s="27">
        <v>92000000</v>
      </c>
      <c r="J343" s="24" t="s">
        <v>30</v>
      </c>
      <c r="K343" s="24" t="s">
        <v>86</v>
      </c>
      <c r="L343" s="24" t="s">
        <v>248</v>
      </c>
    </row>
    <row r="344" spans="2:12" ht="62.25" customHeight="1">
      <c r="B344" s="24">
        <v>86101705</v>
      </c>
      <c r="C344" s="24" t="s">
        <v>350</v>
      </c>
      <c r="D344" s="24" t="s">
        <v>79</v>
      </c>
      <c r="E344" s="24" t="s">
        <v>688</v>
      </c>
      <c r="F344" s="24" t="s">
        <v>259</v>
      </c>
      <c r="G344" s="24" t="s">
        <v>293</v>
      </c>
      <c r="H344" s="27">
        <v>180000000</v>
      </c>
      <c r="I344" s="27">
        <v>180000000</v>
      </c>
      <c r="J344" s="24" t="s">
        <v>30</v>
      </c>
      <c r="K344" s="24" t="s">
        <v>86</v>
      </c>
      <c r="L344" s="24" t="s">
        <v>248</v>
      </c>
    </row>
    <row r="345" spans="2:12" ht="62.25" customHeight="1">
      <c r="B345" s="24">
        <v>95121704</v>
      </c>
      <c r="C345" s="24" t="s">
        <v>351</v>
      </c>
      <c r="D345" s="24" t="s">
        <v>79</v>
      </c>
      <c r="E345" s="24" t="s">
        <v>688</v>
      </c>
      <c r="F345" s="24" t="s">
        <v>259</v>
      </c>
      <c r="G345" s="24" t="s">
        <v>352</v>
      </c>
      <c r="H345" s="27">
        <v>220000000</v>
      </c>
      <c r="I345" s="27">
        <v>220000000</v>
      </c>
      <c r="J345" s="24" t="s">
        <v>30</v>
      </c>
      <c r="K345" s="24" t="s">
        <v>86</v>
      </c>
      <c r="L345" s="24" t="s">
        <v>248</v>
      </c>
    </row>
    <row r="346" spans="2:12" ht="62.25" customHeight="1">
      <c r="B346" s="24">
        <v>93141509</v>
      </c>
      <c r="C346" s="24" t="s">
        <v>353</v>
      </c>
      <c r="D346" s="24" t="s">
        <v>79</v>
      </c>
      <c r="E346" s="24" t="s">
        <v>688</v>
      </c>
      <c r="F346" s="24" t="s">
        <v>259</v>
      </c>
      <c r="G346" s="24" t="s">
        <v>352</v>
      </c>
      <c r="H346" s="27">
        <v>110000000</v>
      </c>
      <c r="I346" s="27">
        <v>110000000</v>
      </c>
      <c r="J346" s="24" t="s">
        <v>30</v>
      </c>
      <c r="K346" s="24" t="s">
        <v>86</v>
      </c>
      <c r="L346" s="24" t="s">
        <v>248</v>
      </c>
    </row>
    <row r="347" spans="2:12" ht="62.25" customHeight="1">
      <c r="B347" s="24">
        <v>93141509</v>
      </c>
      <c r="C347" s="24" t="s">
        <v>354</v>
      </c>
      <c r="D347" s="24" t="s">
        <v>79</v>
      </c>
      <c r="E347" s="24" t="s">
        <v>688</v>
      </c>
      <c r="F347" s="24" t="s">
        <v>259</v>
      </c>
      <c r="G347" s="24" t="s">
        <v>352</v>
      </c>
      <c r="H347" s="27">
        <v>182000000</v>
      </c>
      <c r="I347" s="27">
        <v>182000000</v>
      </c>
      <c r="J347" s="24" t="s">
        <v>30</v>
      </c>
      <c r="K347" s="24" t="s">
        <v>86</v>
      </c>
      <c r="L347" s="24" t="s">
        <v>248</v>
      </c>
    </row>
    <row r="348" spans="2:12" ht="62.25" customHeight="1">
      <c r="B348" s="24">
        <v>86101705</v>
      </c>
      <c r="C348" s="24" t="s">
        <v>355</v>
      </c>
      <c r="D348" s="24" t="s">
        <v>79</v>
      </c>
      <c r="E348" s="24" t="s">
        <v>688</v>
      </c>
      <c r="F348" s="24" t="s">
        <v>259</v>
      </c>
      <c r="G348" s="24" t="s">
        <v>352</v>
      </c>
      <c r="H348" s="27">
        <v>220000000</v>
      </c>
      <c r="I348" s="27">
        <v>220000000</v>
      </c>
      <c r="J348" s="24" t="s">
        <v>30</v>
      </c>
      <c r="K348" s="24" t="s">
        <v>86</v>
      </c>
      <c r="L348" s="24" t="s">
        <v>248</v>
      </c>
    </row>
    <row r="349" spans="2:12" ht="62.25" customHeight="1">
      <c r="B349" s="24">
        <v>42262100</v>
      </c>
      <c r="C349" s="24" t="s">
        <v>356</v>
      </c>
      <c r="D349" s="24" t="s">
        <v>79</v>
      </c>
      <c r="E349" s="24" t="s">
        <v>687</v>
      </c>
      <c r="F349" s="24" t="s">
        <v>251</v>
      </c>
      <c r="G349" s="24" t="s">
        <v>352</v>
      </c>
      <c r="H349" s="27">
        <v>39000000</v>
      </c>
      <c r="I349" s="27">
        <v>39000000</v>
      </c>
      <c r="J349" s="24" t="s">
        <v>30</v>
      </c>
      <c r="K349" s="24" t="s">
        <v>86</v>
      </c>
      <c r="L349" s="24" t="s">
        <v>248</v>
      </c>
    </row>
    <row r="350" spans="2:12" ht="62.25" customHeight="1">
      <c r="B350" s="24">
        <v>94131607</v>
      </c>
      <c r="C350" s="24" t="s">
        <v>750</v>
      </c>
      <c r="D350" s="24" t="s">
        <v>79</v>
      </c>
      <c r="E350" s="24" t="s">
        <v>688</v>
      </c>
      <c r="F350" s="24" t="s">
        <v>259</v>
      </c>
      <c r="G350" s="24" t="s">
        <v>352</v>
      </c>
      <c r="H350" s="27">
        <v>130000000</v>
      </c>
      <c r="I350" s="27">
        <v>130000000</v>
      </c>
      <c r="J350" s="24" t="s">
        <v>30</v>
      </c>
      <c r="K350" s="24" t="s">
        <v>86</v>
      </c>
      <c r="L350" s="24" t="s">
        <v>248</v>
      </c>
    </row>
    <row r="351" spans="2:12" ht="62.25" customHeight="1">
      <c r="B351" s="24">
        <v>86101705</v>
      </c>
      <c r="C351" s="24" t="s">
        <v>357</v>
      </c>
      <c r="D351" s="24" t="s">
        <v>79</v>
      </c>
      <c r="E351" s="24" t="s">
        <v>751</v>
      </c>
      <c r="F351" s="24" t="s">
        <v>211</v>
      </c>
      <c r="G351" s="24" t="s">
        <v>352</v>
      </c>
      <c r="H351" s="27">
        <v>39000000</v>
      </c>
      <c r="I351" s="27">
        <v>39000000</v>
      </c>
      <c r="J351" s="24" t="s">
        <v>30</v>
      </c>
      <c r="K351" s="24" t="s">
        <v>86</v>
      </c>
      <c r="L351" s="24" t="s">
        <v>248</v>
      </c>
    </row>
    <row r="352" spans="2:12" ht="62.25" customHeight="1">
      <c r="B352" s="24">
        <v>92101603</v>
      </c>
      <c r="C352" s="24" t="s">
        <v>289</v>
      </c>
      <c r="D352" s="24" t="s">
        <v>103</v>
      </c>
      <c r="E352" s="24" t="s">
        <v>705</v>
      </c>
      <c r="F352" s="24" t="s">
        <v>97</v>
      </c>
      <c r="G352" s="24" t="s">
        <v>293</v>
      </c>
      <c r="H352" s="27">
        <v>39000000</v>
      </c>
      <c r="I352" s="27">
        <v>39000000</v>
      </c>
      <c r="J352" s="24" t="s">
        <v>30</v>
      </c>
      <c r="K352" s="24" t="s">
        <v>86</v>
      </c>
      <c r="L352" s="24" t="s">
        <v>248</v>
      </c>
    </row>
    <row r="353" spans="2:12" ht="62.25" customHeight="1">
      <c r="B353" s="24">
        <v>86101705</v>
      </c>
      <c r="C353" s="24" t="s">
        <v>752</v>
      </c>
      <c r="D353" s="24" t="s">
        <v>103</v>
      </c>
      <c r="E353" s="24" t="s">
        <v>753</v>
      </c>
      <c r="F353" s="24" t="s">
        <v>211</v>
      </c>
      <c r="G353" s="24" t="s">
        <v>207</v>
      </c>
      <c r="H353" s="27">
        <v>39000000</v>
      </c>
      <c r="I353" s="27">
        <v>39000000</v>
      </c>
      <c r="J353" s="24" t="s">
        <v>30</v>
      </c>
      <c r="K353" s="24" t="s">
        <v>86</v>
      </c>
      <c r="L353" s="24" t="s">
        <v>248</v>
      </c>
    </row>
    <row r="354" spans="2:12" ht="62.25" customHeight="1">
      <c r="B354" s="24" t="s">
        <v>754</v>
      </c>
      <c r="C354" s="24" t="s">
        <v>755</v>
      </c>
      <c r="D354" s="24" t="s">
        <v>103</v>
      </c>
      <c r="E354" s="24" t="s">
        <v>666</v>
      </c>
      <c r="F354" s="24" t="s">
        <v>211</v>
      </c>
      <c r="G354" s="24" t="s">
        <v>207</v>
      </c>
      <c r="H354" s="27">
        <v>39000000</v>
      </c>
      <c r="I354" s="27">
        <v>39000000</v>
      </c>
      <c r="J354" s="24" t="s">
        <v>30</v>
      </c>
      <c r="K354" s="24" t="s">
        <v>86</v>
      </c>
      <c r="L354" s="24" t="s">
        <v>248</v>
      </c>
    </row>
    <row r="355" spans="2:12" ht="62.25" customHeight="1">
      <c r="B355" s="24">
        <v>86101705</v>
      </c>
      <c r="C355" s="24" t="s">
        <v>358</v>
      </c>
      <c r="D355" s="24" t="s">
        <v>103</v>
      </c>
      <c r="E355" s="24" t="s">
        <v>508</v>
      </c>
      <c r="F355" s="24" t="s">
        <v>211</v>
      </c>
      <c r="G355" s="24" t="s">
        <v>207</v>
      </c>
      <c r="H355" s="27">
        <v>39000000</v>
      </c>
      <c r="I355" s="27">
        <v>39000000</v>
      </c>
      <c r="J355" s="24" t="s">
        <v>30</v>
      </c>
      <c r="K355" s="24" t="s">
        <v>86</v>
      </c>
      <c r="L355" s="24" t="s">
        <v>248</v>
      </c>
    </row>
    <row r="356" spans="2:12" ht="62.25" customHeight="1">
      <c r="B356" s="24" t="s">
        <v>756</v>
      </c>
      <c r="C356" s="24" t="s">
        <v>757</v>
      </c>
      <c r="D356" s="24" t="s">
        <v>103</v>
      </c>
      <c r="E356" s="24" t="s">
        <v>508</v>
      </c>
      <c r="F356" s="24" t="s">
        <v>232</v>
      </c>
      <c r="G356" s="24" t="s">
        <v>207</v>
      </c>
      <c r="H356" s="27">
        <v>39500000</v>
      </c>
      <c r="I356" s="27">
        <v>39500000</v>
      </c>
      <c r="J356" s="24" t="s">
        <v>30</v>
      </c>
      <c r="K356" s="24" t="s">
        <v>86</v>
      </c>
      <c r="L356" s="24" t="s">
        <v>248</v>
      </c>
    </row>
    <row r="357" spans="2:12" ht="62.25" customHeight="1">
      <c r="B357" s="24">
        <v>80111716</v>
      </c>
      <c r="C357" s="24" t="s">
        <v>359</v>
      </c>
      <c r="D357" s="24" t="s">
        <v>103</v>
      </c>
      <c r="E357" s="24" t="s">
        <v>705</v>
      </c>
      <c r="F357" s="24" t="s">
        <v>232</v>
      </c>
      <c r="G357" s="24" t="s">
        <v>207</v>
      </c>
      <c r="H357" s="27">
        <v>38000000</v>
      </c>
      <c r="I357" s="27">
        <v>38000000</v>
      </c>
      <c r="J357" s="24" t="s">
        <v>30</v>
      </c>
      <c r="K357" s="24" t="s">
        <v>86</v>
      </c>
      <c r="L357" s="24" t="s">
        <v>248</v>
      </c>
    </row>
    <row r="358" spans="2:12" ht="62.25" customHeight="1">
      <c r="B358" s="24">
        <v>72121409</v>
      </c>
      <c r="C358" s="24" t="s">
        <v>360</v>
      </c>
      <c r="D358" s="24" t="s">
        <v>103</v>
      </c>
      <c r="E358" s="24" t="s">
        <v>734</v>
      </c>
      <c r="F358" s="24" t="s">
        <v>232</v>
      </c>
      <c r="G358" s="24" t="s">
        <v>207</v>
      </c>
      <c r="H358" s="27">
        <v>39500000</v>
      </c>
      <c r="I358" s="27">
        <v>39500000</v>
      </c>
      <c r="J358" s="24" t="s">
        <v>30</v>
      </c>
      <c r="K358" s="24" t="s">
        <v>86</v>
      </c>
      <c r="L358" s="24" t="s">
        <v>248</v>
      </c>
    </row>
    <row r="359" spans="2:12" ht="62.25" customHeight="1">
      <c r="B359" s="24" t="s">
        <v>758</v>
      </c>
      <c r="C359" s="24" t="s">
        <v>759</v>
      </c>
      <c r="D359" s="24" t="s">
        <v>103</v>
      </c>
      <c r="E359" s="24" t="s">
        <v>705</v>
      </c>
      <c r="F359" s="24" t="s">
        <v>232</v>
      </c>
      <c r="G359" s="24" t="s">
        <v>207</v>
      </c>
      <c r="H359" s="27">
        <v>39500000</v>
      </c>
      <c r="I359" s="27">
        <v>39500000</v>
      </c>
      <c r="J359" s="24" t="s">
        <v>30</v>
      </c>
      <c r="K359" s="24" t="s">
        <v>86</v>
      </c>
      <c r="L359" s="24" t="s">
        <v>248</v>
      </c>
    </row>
    <row r="360" spans="2:12" ht="62.25" customHeight="1">
      <c r="B360" s="24">
        <v>93131507</v>
      </c>
      <c r="C360" s="24" t="s">
        <v>361</v>
      </c>
      <c r="D360" s="24" t="s">
        <v>103</v>
      </c>
      <c r="E360" s="24" t="s">
        <v>664</v>
      </c>
      <c r="F360" s="24" t="s">
        <v>232</v>
      </c>
      <c r="G360" s="24" t="s">
        <v>207</v>
      </c>
      <c r="H360" s="27">
        <v>39500000</v>
      </c>
      <c r="I360" s="27">
        <v>39500000</v>
      </c>
      <c r="J360" s="24" t="s">
        <v>30</v>
      </c>
      <c r="K360" s="24" t="s">
        <v>86</v>
      </c>
      <c r="L360" s="24" t="s">
        <v>248</v>
      </c>
    </row>
    <row r="361" spans="2:12" ht="62.25" customHeight="1">
      <c r="B361" s="24">
        <v>93131507</v>
      </c>
      <c r="C361" s="24" t="s">
        <v>362</v>
      </c>
      <c r="D361" s="24" t="s">
        <v>103</v>
      </c>
      <c r="E361" s="24" t="s">
        <v>705</v>
      </c>
      <c r="F361" s="24" t="s">
        <v>232</v>
      </c>
      <c r="G361" s="24" t="s">
        <v>207</v>
      </c>
      <c r="H361" s="27">
        <v>39000000</v>
      </c>
      <c r="I361" s="27">
        <v>39000000</v>
      </c>
      <c r="J361" s="24" t="s">
        <v>30</v>
      </c>
      <c r="K361" s="24" t="s">
        <v>86</v>
      </c>
      <c r="L361" s="24" t="s">
        <v>248</v>
      </c>
    </row>
    <row r="362" spans="2:12" ht="62.25" customHeight="1">
      <c r="B362" s="24" t="s">
        <v>760</v>
      </c>
      <c r="C362" s="24" t="s">
        <v>364</v>
      </c>
      <c r="D362" s="24" t="s">
        <v>103</v>
      </c>
      <c r="E362" s="24" t="s">
        <v>688</v>
      </c>
      <c r="F362" s="24" t="s">
        <v>97</v>
      </c>
      <c r="G362" s="24" t="s">
        <v>365</v>
      </c>
      <c r="H362" s="27">
        <v>850000000</v>
      </c>
      <c r="I362" s="27">
        <v>850000000</v>
      </c>
      <c r="J362" s="24" t="s">
        <v>30</v>
      </c>
      <c r="K362" s="24" t="s">
        <v>86</v>
      </c>
      <c r="L362" s="24" t="s">
        <v>248</v>
      </c>
    </row>
    <row r="363" spans="2:12" ht="62.25" customHeight="1">
      <c r="B363" s="24">
        <v>86101705</v>
      </c>
      <c r="C363" s="24" t="s">
        <v>366</v>
      </c>
      <c r="D363" s="24">
        <v>44835</v>
      </c>
      <c r="E363" s="24" t="s">
        <v>508</v>
      </c>
      <c r="F363" s="24" t="s">
        <v>232</v>
      </c>
      <c r="G363" s="24" t="s">
        <v>80</v>
      </c>
      <c r="H363" s="27">
        <v>39500000</v>
      </c>
      <c r="I363" s="27">
        <v>39500000</v>
      </c>
      <c r="J363" s="24" t="s">
        <v>30</v>
      </c>
      <c r="K363" s="24" t="s">
        <v>86</v>
      </c>
      <c r="L363" s="24" t="s">
        <v>248</v>
      </c>
    </row>
    <row r="364" spans="2:12" ht="62.25" customHeight="1">
      <c r="B364" s="24">
        <v>80101705</v>
      </c>
      <c r="C364" s="24" t="s">
        <v>367</v>
      </c>
      <c r="D364" s="24" t="s">
        <v>103</v>
      </c>
      <c r="E364" s="24" t="s">
        <v>508</v>
      </c>
      <c r="F364" s="24" t="s">
        <v>232</v>
      </c>
      <c r="G364" s="24" t="s">
        <v>293</v>
      </c>
      <c r="H364" s="27">
        <v>39500000</v>
      </c>
      <c r="I364" s="27">
        <v>39500000</v>
      </c>
      <c r="J364" s="24" t="s">
        <v>30</v>
      </c>
      <c r="K364" s="24" t="s">
        <v>86</v>
      </c>
      <c r="L364" s="24" t="s">
        <v>248</v>
      </c>
    </row>
    <row r="365" spans="2:12" ht="62.25" customHeight="1">
      <c r="B365" s="24">
        <v>80101705</v>
      </c>
      <c r="C365" s="24" t="s">
        <v>368</v>
      </c>
      <c r="D365" s="24" t="s">
        <v>103</v>
      </c>
      <c r="E365" s="24" t="s">
        <v>688</v>
      </c>
      <c r="F365" s="24" t="s">
        <v>259</v>
      </c>
      <c r="G365" s="24" t="s">
        <v>293</v>
      </c>
      <c r="H365" s="27">
        <v>180000000</v>
      </c>
      <c r="I365" s="27">
        <v>180000000</v>
      </c>
      <c r="J365" s="24" t="s">
        <v>30</v>
      </c>
      <c r="K365" s="24" t="s">
        <v>86</v>
      </c>
      <c r="L365" s="24" t="s">
        <v>248</v>
      </c>
    </row>
    <row r="366" spans="2:12" ht="62.25" customHeight="1">
      <c r="B366" s="24">
        <v>80101705</v>
      </c>
      <c r="C366" s="24" t="s">
        <v>369</v>
      </c>
      <c r="D366" s="24" t="s">
        <v>103</v>
      </c>
      <c r="E366" s="24" t="s">
        <v>688</v>
      </c>
      <c r="F366" s="24" t="s">
        <v>259</v>
      </c>
      <c r="G366" s="24" t="s">
        <v>370</v>
      </c>
      <c r="H366" s="27">
        <v>180000000</v>
      </c>
      <c r="I366" s="27">
        <v>180000000</v>
      </c>
      <c r="J366" s="24" t="s">
        <v>30</v>
      </c>
      <c r="K366" s="24" t="s">
        <v>86</v>
      </c>
      <c r="L366" s="24" t="s">
        <v>248</v>
      </c>
    </row>
    <row r="367" spans="2:12" ht="62.25" customHeight="1">
      <c r="B367" s="24">
        <v>80101705</v>
      </c>
      <c r="C367" s="24" t="s">
        <v>761</v>
      </c>
      <c r="D367" s="24" t="s">
        <v>103</v>
      </c>
      <c r="E367" s="24" t="s">
        <v>508</v>
      </c>
      <c r="F367" s="24" t="s">
        <v>259</v>
      </c>
      <c r="G367" s="24" t="s">
        <v>370</v>
      </c>
      <c r="H367" s="27">
        <v>320000000</v>
      </c>
      <c r="I367" s="27">
        <v>320000000</v>
      </c>
      <c r="J367" s="24" t="s">
        <v>30</v>
      </c>
      <c r="K367" s="24" t="s">
        <v>86</v>
      </c>
      <c r="L367" s="24" t="s">
        <v>248</v>
      </c>
    </row>
    <row r="368" spans="2:12" ht="62.25" customHeight="1">
      <c r="B368" s="24" t="s">
        <v>762</v>
      </c>
      <c r="C368" s="24" t="s">
        <v>371</v>
      </c>
      <c r="D368" s="24" t="s">
        <v>103</v>
      </c>
      <c r="E368" s="24" t="s">
        <v>708</v>
      </c>
      <c r="F368" s="24" t="s">
        <v>232</v>
      </c>
      <c r="G368" s="24" t="s">
        <v>372</v>
      </c>
      <c r="H368" s="27">
        <v>39500000</v>
      </c>
      <c r="I368" s="27">
        <v>39500000</v>
      </c>
      <c r="J368" s="24" t="s">
        <v>30</v>
      </c>
      <c r="K368" s="24" t="s">
        <v>86</v>
      </c>
      <c r="L368" s="24" t="s">
        <v>248</v>
      </c>
    </row>
    <row r="369" spans="2:12" ht="62.25" customHeight="1">
      <c r="B369" s="24" t="s">
        <v>763</v>
      </c>
      <c r="C369" s="24" t="s">
        <v>373</v>
      </c>
      <c r="D369" s="24" t="s">
        <v>103</v>
      </c>
      <c r="E369" s="24" t="s">
        <v>508</v>
      </c>
      <c r="F369" s="24" t="s">
        <v>232</v>
      </c>
      <c r="G369" s="24" t="s">
        <v>372</v>
      </c>
      <c r="H369" s="27">
        <v>39600000</v>
      </c>
      <c r="I369" s="27">
        <v>39600000</v>
      </c>
      <c r="J369" s="24" t="s">
        <v>81</v>
      </c>
      <c r="K369" s="24" t="s">
        <v>86</v>
      </c>
      <c r="L369" s="24" t="s">
        <v>248</v>
      </c>
    </row>
    <row r="370" spans="2:12" ht="62.25" customHeight="1">
      <c r="B370" s="24" t="s">
        <v>764</v>
      </c>
      <c r="C370" s="24" t="s">
        <v>374</v>
      </c>
      <c r="D370" s="24" t="s">
        <v>103</v>
      </c>
      <c r="E370" s="24" t="s">
        <v>545</v>
      </c>
      <c r="F370" s="24" t="s">
        <v>232</v>
      </c>
      <c r="G370" s="24" t="s">
        <v>370</v>
      </c>
      <c r="H370" s="27">
        <v>39500000</v>
      </c>
      <c r="I370" s="27">
        <v>39500000</v>
      </c>
      <c r="J370" s="24" t="s">
        <v>30</v>
      </c>
      <c r="K370" s="24" t="s">
        <v>86</v>
      </c>
      <c r="L370" s="24" t="s">
        <v>248</v>
      </c>
    </row>
    <row r="371" spans="2:12" ht="62.25" customHeight="1">
      <c r="B371" s="24" t="s">
        <v>756</v>
      </c>
      <c r="C371" s="24" t="s">
        <v>375</v>
      </c>
      <c r="D371" s="24" t="s">
        <v>103</v>
      </c>
      <c r="E371" s="24" t="s">
        <v>508</v>
      </c>
      <c r="F371" s="24" t="s">
        <v>232</v>
      </c>
      <c r="G371" s="24" t="s">
        <v>376</v>
      </c>
      <c r="H371" s="27">
        <v>39500000</v>
      </c>
      <c r="I371" s="27">
        <v>39500000</v>
      </c>
      <c r="J371" s="24" t="s">
        <v>30</v>
      </c>
      <c r="K371" s="24" t="s">
        <v>86</v>
      </c>
      <c r="L371" s="24" t="s">
        <v>248</v>
      </c>
    </row>
    <row r="372" spans="2:12" ht="62.25" customHeight="1">
      <c r="B372" s="24">
        <v>93111608</v>
      </c>
      <c r="C372" s="24" t="s">
        <v>377</v>
      </c>
      <c r="D372" s="24" t="s">
        <v>103</v>
      </c>
      <c r="E372" s="24" t="s">
        <v>751</v>
      </c>
      <c r="F372" s="24" t="s">
        <v>378</v>
      </c>
      <c r="G372" s="24" t="s">
        <v>370</v>
      </c>
      <c r="H372" s="27">
        <v>39000000</v>
      </c>
      <c r="I372" s="27">
        <v>39000000</v>
      </c>
      <c r="J372" s="24" t="s">
        <v>30</v>
      </c>
      <c r="K372" s="24" t="s">
        <v>86</v>
      </c>
      <c r="L372" s="24" t="s">
        <v>248</v>
      </c>
    </row>
    <row r="373" spans="2:12" ht="62.25" customHeight="1">
      <c r="B373" s="24">
        <v>93111608</v>
      </c>
      <c r="C373" s="24" t="s">
        <v>379</v>
      </c>
      <c r="D373" s="24" t="s">
        <v>103</v>
      </c>
      <c r="E373" s="24" t="s">
        <v>751</v>
      </c>
      <c r="F373" s="24" t="s">
        <v>380</v>
      </c>
      <c r="G373" s="24" t="s">
        <v>370</v>
      </c>
      <c r="H373" s="27">
        <v>39500000</v>
      </c>
      <c r="I373" s="27">
        <v>39500000</v>
      </c>
      <c r="J373" s="24" t="s">
        <v>81</v>
      </c>
      <c r="K373" s="24" t="s">
        <v>86</v>
      </c>
      <c r="L373" s="24" t="s">
        <v>248</v>
      </c>
    </row>
    <row r="374" spans="2:12" ht="62.25" customHeight="1">
      <c r="B374" s="24">
        <v>80111601</v>
      </c>
      <c r="C374" s="24" t="s">
        <v>765</v>
      </c>
      <c r="D374" s="24" t="s">
        <v>426</v>
      </c>
      <c r="E374" s="24" t="s">
        <v>766</v>
      </c>
      <c r="F374" s="24" t="s">
        <v>97</v>
      </c>
      <c r="G374" s="24" t="s">
        <v>80</v>
      </c>
      <c r="H374" s="27">
        <v>33000000</v>
      </c>
      <c r="I374" s="27">
        <v>33000000</v>
      </c>
      <c r="J374" s="24" t="s">
        <v>30</v>
      </c>
      <c r="K374" s="24" t="s">
        <v>86</v>
      </c>
      <c r="L374" s="24" t="s">
        <v>248</v>
      </c>
    </row>
    <row r="375" spans="2:12" ht="62.25" customHeight="1">
      <c r="B375" s="24">
        <v>80111601</v>
      </c>
      <c r="C375" s="24" t="s">
        <v>767</v>
      </c>
      <c r="D375" s="24" t="s">
        <v>426</v>
      </c>
      <c r="E375" s="24" t="s">
        <v>768</v>
      </c>
      <c r="F375" s="24" t="s">
        <v>105</v>
      </c>
      <c r="G375" s="24" t="s">
        <v>381</v>
      </c>
      <c r="H375" s="27">
        <v>33000000</v>
      </c>
      <c r="I375" s="27">
        <v>33000000</v>
      </c>
      <c r="J375" s="24" t="s">
        <v>81</v>
      </c>
      <c r="K375" s="24" t="s">
        <v>86</v>
      </c>
      <c r="L375" s="24" t="s">
        <v>248</v>
      </c>
    </row>
    <row r="376" spans="2:12" ht="62.25" customHeight="1">
      <c r="B376" s="24">
        <v>80111601</v>
      </c>
      <c r="C376" s="24" t="s">
        <v>769</v>
      </c>
      <c r="D376" s="24" t="s">
        <v>426</v>
      </c>
      <c r="E376" s="24" t="s">
        <v>770</v>
      </c>
      <c r="F376" s="24" t="s">
        <v>105</v>
      </c>
      <c r="G376" s="24" t="s">
        <v>101</v>
      </c>
      <c r="H376" s="27">
        <v>33000000</v>
      </c>
      <c r="I376" s="27">
        <v>33000000</v>
      </c>
      <c r="J376" s="24" t="s">
        <v>30</v>
      </c>
      <c r="K376" s="24" t="s">
        <v>86</v>
      </c>
      <c r="L376" s="24" t="s">
        <v>248</v>
      </c>
    </row>
    <row r="377" spans="2:12" ht="62.25" customHeight="1">
      <c r="B377" s="24">
        <v>80111601</v>
      </c>
      <c r="C377" s="24" t="s">
        <v>382</v>
      </c>
      <c r="D377" s="24" t="s">
        <v>426</v>
      </c>
      <c r="E377" s="24" t="s">
        <v>770</v>
      </c>
      <c r="F377" s="24" t="s">
        <v>105</v>
      </c>
      <c r="G377" s="24" t="s">
        <v>101</v>
      </c>
      <c r="H377" s="27">
        <v>16500000</v>
      </c>
      <c r="I377" s="27">
        <v>16500000</v>
      </c>
      <c r="J377" s="24" t="s">
        <v>30</v>
      </c>
      <c r="K377" s="24" t="s">
        <v>86</v>
      </c>
      <c r="L377" s="24" t="s">
        <v>248</v>
      </c>
    </row>
    <row r="378" spans="2:12" ht="62.25" customHeight="1">
      <c r="B378" s="24">
        <v>80111601</v>
      </c>
      <c r="C378" s="24" t="s">
        <v>382</v>
      </c>
      <c r="D378" s="24" t="s">
        <v>426</v>
      </c>
      <c r="E378" s="24" t="s">
        <v>770</v>
      </c>
      <c r="F378" s="24" t="s">
        <v>105</v>
      </c>
      <c r="G378" s="24" t="s">
        <v>101</v>
      </c>
      <c r="H378" s="27">
        <v>16500000</v>
      </c>
      <c r="I378" s="27">
        <v>16500000</v>
      </c>
      <c r="J378" s="24" t="s">
        <v>30</v>
      </c>
      <c r="K378" s="24" t="s">
        <v>86</v>
      </c>
      <c r="L378" s="24" t="s">
        <v>248</v>
      </c>
    </row>
    <row r="379" spans="2:12" ht="62.25" customHeight="1">
      <c r="B379" s="24">
        <v>80111601</v>
      </c>
      <c r="C379" s="24" t="s">
        <v>383</v>
      </c>
      <c r="D379" s="24" t="s">
        <v>426</v>
      </c>
      <c r="E379" s="24" t="s">
        <v>770</v>
      </c>
      <c r="F379" s="24" t="s">
        <v>105</v>
      </c>
      <c r="G379" s="24" t="s">
        <v>101</v>
      </c>
      <c r="H379" s="27">
        <v>33000000</v>
      </c>
      <c r="I379" s="27">
        <v>33000000</v>
      </c>
      <c r="J379" s="24" t="s">
        <v>30</v>
      </c>
      <c r="K379" s="24" t="s">
        <v>86</v>
      </c>
      <c r="L379" s="24" t="s">
        <v>248</v>
      </c>
    </row>
    <row r="380" spans="2:12" ht="62.25" customHeight="1">
      <c r="B380" s="24">
        <v>80111601</v>
      </c>
      <c r="C380" s="24" t="s">
        <v>771</v>
      </c>
      <c r="D380" s="24" t="s">
        <v>426</v>
      </c>
      <c r="E380" s="24" t="s">
        <v>770</v>
      </c>
      <c r="F380" s="24" t="s">
        <v>105</v>
      </c>
      <c r="G380" s="24" t="s">
        <v>381</v>
      </c>
      <c r="H380" s="27">
        <v>33000000</v>
      </c>
      <c r="I380" s="27">
        <v>33000000</v>
      </c>
      <c r="J380" s="24" t="s">
        <v>30</v>
      </c>
      <c r="K380" s="24" t="s">
        <v>86</v>
      </c>
      <c r="L380" s="24" t="s">
        <v>248</v>
      </c>
    </row>
    <row r="381" spans="2:12" ht="62.25" customHeight="1">
      <c r="B381" s="24">
        <v>80111601</v>
      </c>
      <c r="C381" s="24" t="s">
        <v>385</v>
      </c>
      <c r="D381" s="24" t="s">
        <v>426</v>
      </c>
      <c r="E381" s="24" t="s">
        <v>768</v>
      </c>
      <c r="F381" s="24" t="s">
        <v>105</v>
      </c>
      <c r="G381" s="24" t="s">
        <v>101</v>
      </c>
      <c r="H381" s="27">
        <v>33000000</v>
      </c>
      <c r="I381" s="27">
        <v>33000000</v>
      </c>
      <c r="J381" s="24" t="s">
        <v>30</v>
      </c>
      <c r="K381" s="24" t="s">
        <v>86</v>
      </c>
      <c r="L381" s="24" t="s">
        <v>248</v>
      </c>
    </row>
    <row r="382" spans="2:12" ht="62.25" customHeight="1">
      <c r="B382" s="24">
        <v>80111601</v>
      </c>
      <c r="C382" s="24" t="s">
        <v>385</v>
      </c>
      <c r="D382" s="24" t="s">
        <v>426</v>
      </c>
      <c r="E382" s="24" t="s">
        <v>770</v>
      </c>
      <c r="F382" s="24" t="s">
        <v>105</v>
      </c>
      <c r="G382" s="24" t="s">
        <v>101</v>
      </c>
      <c r="H382" s="27">
        <v>33000000</v>
      </c>
      <c r="I382" s="27">
        <v>33000000</v>
      </c>
      <c r="J382" s="24" t="s">
        <v>30</v>
      </c>
      <c r="K382" s="24" t="s">
        <v>86</v>
      </c>
      <c r="L382" s="24" t="s">
        <v>248</v>
      </c>
    </row>
    <row r="383" spans="2:12" ht="62.25" customHeight="1">
      <c r="B383" s="24">
        <v>80111601</v>
      </c>
      <c r="C383" s="24" t="s">
        <v>385</v>
      </c>
      <c r="D383" s="24" t="s">
        <v>426</v>
      </c>
      <c r="E383" s="24" t="s">
        <v>772</v>
      </c>
      <c r="F383" s="24" t="s">
        <v>105</v>
      </c>
      <c r="G383" s="24" t="s">
        <v>101</v>
      </c>
      <c r="H383" s="27">
        <v>33000000</v>
      </c>
      <c r="I383" s="27">
        <v>33000000</v>
      </c>
      <c r="J383" s="24" t="s">
        <v>30</v>
      </c>
      <c r="K383" s="24" t="s">
        <v>86</v>
      </c>
      <c r="L383" s="24" t="s">
        <v>248</v>
      </c>
    </row>
    <row r="384" spans="2:12" ht="62.25" customHeight="1">
      <c r="B384" s="24">
        <v>80111601</v>
      </c>
      <c r="C384" s="24" t="s">
        <v>773</v>
      </c>
      <c r="D384" s="24" t="s">
        <v>426</v>
      </c>
      <c r="E384" s="24" t="s">
        <v>770</v>
      </c>
      <c r="F384" s="24" t="s">
        <v>105</v>
      </c>
      <c r="G384" s="24" t="s">
        <v>101</v>
      </c>
      <c r="H384" s="27">
        <v>33000000</v>
      </c>
      <c r="I384" s="27">
        <v>33000000</v>
      </c>
      <c r="J384" s="24" t="s">
        <v>30</v>
      </c>
      <c r="K384" s="24" t="s">
        <v>86</v>
      </c>
      <c r="L384" s="24" t="s">
        <v>248</v>
      </c>
    </row>
    <row r="385" spans="2:12" ht="62.25" customHeight="1">
      <c r="B385" s="24">
        <v>80111601</v>
      </c>
      <c r="C385" s="24" t="s">
        <v>386</v>
      </c>
      <c r="D385" s="24" t="s">
        <v>426</v>
      </c>
      <c r="E385" s="24" t="s">
        <v>768</v>
      </c>
      <c r="F385" s="24" t="s">
        <v>105</v>
      </c>
      <c r="G385" s="24" t="s">
        <v>381</v>
      </c>
      <c r="H385" s="27">
        <v>33000000</v>
      </c>
      <c r="I385" s="27">
        <v>33000000</v>
      </c>
      <c r="J385" s="24" t="s">
        <v>30</v>
      </c>
      <c r="K385" s="24" t="s">
        <v>86</v>
      </c>
      <c r="L385" s="24" t="s">
        <v>248</v>
      </c>
    </row>
    <row r="386" spans="2:12" ht="62.25" customHeight="1">
      <c r="B386" s="24">
        <v>80111601</v>
      </c>
      <c r="C386" s="24" t="s">
        <v>387</v>
      </c>
      <c r="D386" s="24" t="s">
        <v>426</v>
      </c>
      <c r="E386" s="24" t="s">
        <v>768</v>
      </c>
      <c r="F386" s="24" t="s">
        <v>105</v>
      </c>
      <c r="G386" s="24" t="s">
        <v>101</v>
      </c>
      <c r="H386" s="27">
        <v>33000000</v>
      </c>
      <c r="I386" s="27">
        <v>33000000</v>
      </c>
      <c r="J386" s="24" t="s">
        <v>30</v>
      </c>
      <c r="K386" s="24" t="s">
        <v>86</v>
      </c>
      <c r="L386" s="24" t="s">
        <v>248</v>
      </c>
    </row>
    <row r="387" spans="2:12" ht="62.25" customHeight="1">
      <c r="B387" s="24">
        <v>80111601</v>
      </c>
      <c r="C387" s="24" t="s">
        <v>387</v>
      </c>
      <c r="D387" s="24" t="s">
        <v>426</v>
      </c>
      <c r="E387" s="24" t="s">
        <v>770</v>
      </c>
      <c r="F387" s="24" t="s">
        <v>105</v>
      </c>
      <c r="G387" s="24" t="s">
        <v>101</v>
      </c>
      <c r="H387" s="27">
        <v>33000000</v>
      </c>
      <c r="I387" s="27">
        <v>33000000</v>
      </c>
      <c r="J387" s="24" t="s">
        <v>30</v>
      </c>
      <c r="K387" s="24" t="s">
        <v>86</v>
      </c>
      <c r="L387" s="24" t="s">
        <v>248</v>
      </c>
    </row>
    <row r="388" spans="2:12" ht="62.25" customHeight="1">
      <c r="B388" s="24">
        <v>80111601</v>
      </c>
      <c r="C388" s="24" t="s">
        <v>385</v>
      </c>
      <c r="D388" s="24" t="s">
        <v>426</v>
      </c>
      <c r="E388" s="24" t="s">
        <v>768</v>
      </c>
      <c r="F388" s="24" t="s">
        <v>105</v>
      </c>
      <c r="G388" s="24" t="s">
        <v>101</v>
      </c>
      <c r="H388" s="27">
        <v>33000000</v>
      </c>
      <c r="I388" s="27">
        <v>33000000</v>
      </c>
      <c r="J388" s="24" t="s">
        <v>30</v>
      </c>
      <c r="K388" s="24" t="s">
        <v>86</v>
      </c>
      <c r="L388" s="24" t="s">
        <v>248</v>
      </c>
    </row>
    <row r="389" spans="2:12" ht="62.25" customHeight="1">
      <c r="B389" s="24">
        <v>80111601</v>
      </c>
      <c r="C389" s="24" t="s">
        <v>384</v>
      </c>
      <c r="D389" s="24" t="s">
        <v>426</v>
      </c>
      <c r="E389" s="24" t="s">
        <v>770</v>
      </c>
      <c r="F389" s="24" t="s">
        <v>105</v>
      </c>
      <c r="G389" s="24" t="s">
        <v>101</v>
      </c>
      <c r="H389" s="27">
        <v>33000000</v>
      </c>
      <c r="I389" s="27">
        <v>33000000</v>
      </c>
      <c r="J389" s="24" t="s">
        <v>30</v>
      </c>
      <c r="K389" s="24" t="s">
        <v>86</v>
      </c>
      <c r="L389" s="24" t="s">
        <v>248</v>
      </c>
    </row>
    <row r="390" spans="2:12" ht="62.25" customHeight="1">
      <c r="B390" s="24">
        <v>80111601</v>
      </c>
      <c r="C390" s="24" t="s">
        <v>384</v>
      </c>
      <c r="D390" s="24" t="s">
        <v>426</v>
      </c>
      <c r="E390" s="24" t="s">
        <v>770</v>
      </c>
      <c r="F390" s="24" t="s">
        <v>105</v>
      </c>
      <c r="G390" s="24" t="s">
        <v>101</v>
      </c>
      <c r="H390" s="27">
        <v>33000000</v>
      </c>
      <c r="I390" s="27">
        <v>33000000</v>
      </c>
      <c r="J390" s="24" t="s">
        <v>30</v>
      </c>
      <c r="K390" s="24" t="s">
        <v>86</v>
      </c>
      <c r="L390" s="24" t="s">
        <v>248</v>
      </c>
    </row>
    <row r="391" spans="2:12" ht="62.25" customHeight="1">
      <c r="B391" s="24">
        <v>80111601</v>
      </c>
      <c r="C391" s="24" t="s">
        <v>384</v>
      </c>
      <c r="D391" s="24" t="s">
        <v>426</v>
      </c>
      <c r="E391" s="24" t="s">
        <v>770</v>
      </c>
      <c r="F391" s="24" t="s">
        <v>105</v>
      </c>
      <c r="G391" s="24" t="s">
        <v>101</v>
      </c>
      <c r="H391" s="27">
        <v>33000000</v>
      </c>
      <c r="I391" s="27">
        <v>33000000</v>
      </c>
      <c r="J391" s="24" t="s">
        <v>30</v>
      </c>
      <c r="K391" s="24" t="s">
        <v>86</v>
      </c>
      <c r="L391" s="24" t="s">
        <v>248</v>
      </c>
    </row>
    <row r="392" spans="2:12" ht="62.25" customHeight="1">
      <c r="B392" s="24">
        <v>80111601</v>
      </c>
      <c r="C392" s="24" t="s">
        <v>388</v>
      </c>
      <c r="D392" s="24" t="s">
        <v>426</v>
      </c>
      <c r="E392" s="24" t="s">
        <v>770</v>
      </c>
      <c r="F392" s="24" t="s">
        <v>105</v>
      </c>
      <c r="G392" s="24" t="s">
        <v>101</v>
      </c>
      <c r="H392" s="27">
        <v>22000000</v>
      </c>
      <c r="I392" s="27">
        <v>22000000</v>
      </c>
      <c r="J392" s="24" t="s">
        <v>30</v>
      </c>
      <c r="K392" s="24" t="s">
        <v>86</v>
      </c>
      <c r="L392" s="24" t="s">
        <v>248</v>
      </c>
    </row>
    <row r="393" spans="2:12" ht="62.25" customHeight="1">
      <c r="B393" s="24">
        <v>80111601</v>
      </c>
      <c r="C393" s="24" t="s">
        <v>388</v>
      </c>
      <c r="D393" s="24" t="s">
        <v>426</v>
      </c>
      <c r="E393" s="24" t="s">
        <v>768</v>
      </c>
      <c r="F393" s="24" t="s">
        <v>105</v>
      </c>
      <c r="G393" s="24" t="s">
        <v>101</v>
      </c>
      <c r="H393" s="27">
        <v>22000000</v>
      </c>
      <c r="I393" s="27">
        <v>22000000</v>
      </c>
      <c r="J393" s="24" t="s">
        <v>30</v>
      </c>
      <c r="K393" s="24" t="s">
        <v>86</v>
      </c>
      <c r="L393" s="24" t="s">
        <v>248</v>
      </c>
    </row>
    <row r="394" spans="2:12" ht="62.25" customHeight="1">
      <c r="B394" s="24">
        <v>80111601</v>
      </c>
      <c r="C394" s="24" t="s">
        <v>774</v>
      </c>
      <c r="D394" s="24" t="s">
        <v>426</v>
      </c>
      <c r="E394" s="24" t="s">
        <v>770</v>
      </c>
      <c r="F394" s="24" t="s">
        <v>105</v>
      </c>
      <c r="G394" s="24" t="s">
        <v>101</v>
      </c>
      <c r="H394" s="27">
        <v>33000000</v>
      </c>
      <c r="I394" s="27">
        <v>33000000</v>
      </c>
      <c r="J394" s="24" t="s">
        <v>30</v>
      </c>
      <c r="K394" s="24" t="s">
        <v>86</v>
      </c>
      <c r="L394" s="24" t="s">
        <v>248</v>
      </c>
    </row>
    <row r="395" spans="2:12" ht="62.25" customHeight="1">
      <c r="B395" s="24">
        <v>80111601</v>
      </c>
      <c r="C395" s="24" t="s">
        <v>389</v>
      </c>
      <c r="D395" s="24" t="s">
        <v>426</v>
      </c>
      <c r="E395" s="24" t="s">
        <v>768</v>
      </c>
      <c r="F395" s="24" t="s">
        <v>105</v>
      </c>
      <c r="G395" s="24" t="s">
        <v>101</v>
      </c>
      <c r="H395" s="27">
        <v>33000000</v>
      </c>
      <c r="I395" s="27">
        <v>33000000</v>
      </c>
      <c r="J395" s="24" t="s">
        <v>30</v>
      </c>
      <c r="K395" s="24" t="s">
        <v>86</v>
      </c>
      <c r="L395" s="24" t="s">
        <v>248</v>
      </c>
    </row>
    <row r="396" spans="2:12" ht="62.25" customHeight="1">
      <c r="B396" s="24">
        <v>80111601</v>
      </c>
      <c r="C396" s="24" t="s">
        <v>775</v>
      </c>
      <c r="D396" s="24" t="s">
        <v>426</v>
      </c>
      <c r="E396" s="24" t="s">
        <v>768</v>
      </c>
      <c r="F396" s="24" t="s">
        <v>105</v>
      </c>
      <c r="G396" s="24" t="s">
        <v>101</v>
      </c>
      <c r="H396" s="27">
        <v>36300000</v>
      </c>
      <c r="I396" s="27">
        <v>36300000</v>
      </c>
      <c r="J396" s="24" t="s">
        <v>30</v>
      </c>
      <c r="K396" s="24" t="s">
        <v>86</v>
      </c>
      <c r="L396" s="24" t="s">
        <v>248</v>
      </c>
    </row>
    <row r="397" spans="2:12" ht="62.25" customHeight="1">
      <c r="B397" s="24">
        <v>80111601</v>
      </c>
      <c r="C397" s="24" t="s">
        <v>776</v>
      </c>
      <c r="D397" s="24" t="s">
        <v>426</v>
      </c>
      <c r="E397" s="24" t="s">
        <v>770</v>
      </c>
      <c r="F397" s="24" t="s">
        <v>105</v>
      </c>
      <c r="G397" s="24" t="s">
        <v>101</v>
      </c>
      <c r="H397" s="27">
        <v>33000000</v>
      </c>
      <c r="I397" s="27">
        <v>33000000</v>
      </c>
      <c r="J397" s="24" t="s">
        <v>30</v>
      </c>
      <c r="K397" s="24" t="s">
        <v>86</v>
      </c>
      <c r="L397" s="24" t="s">
        <v>248</v>
      </c>
    </row>
    <row r="398" spans="2:12" ht="62.25" customHeight="1">
      <c r="B398" s="24">
        <v>80111601</v>
      </c>
      <c r="C398" s="24" t="s">
        <v>390</v>
      </c>
      <c r="D398" s="24" t="s">
        <v>426</v>
      </c>
      <c r="E398" s="24" t="s">
        <v>768</v>
      </c>
      <c r="F398" s="24" t="s">
        <v>105</v>
      </c>
      <c r="G398" s="24" t="s">
        <v>101</v>
      </c>
      <c r="H398" s="27">
        <v>22000000</v>
      </c>
      <c r="I398" s="27">
        <v>22000000</v>
      </c>
      <c r="J398" s="24" t="s">
        <v>30</v>
      </c>
      <c r="K398" s="24" t="s">
        <v>86</v>
      </c>
      <c r="L398" s="24" t="s">
        <v>248</v>
      </c>
    </row>
    <row r="399" spans="2:12" ht="62.25" customHeight="1">
      <c r="B399" s="24">
        <v>25101503</v>
      </c>
      <c r="C399" s="24" t="s">
        <v>391</v>
      </c>
      <c r="D399" s="24" t="s">
        <v>79</v>
      </c>
      <c r="E399" s="24" t="s">
        <v>664</v>
      </c>
      <c r="F399" s="24" t="s">
        <v>392</v>
      </c>
      <c r="G399" s="24" t="s">
        <v>207</v>
      </c>
      <c r="H399" s="27">
        <v>180000000</v>
      </c>
      <c r="I399" s="27">
        <v>180000000</v>
      </c>
      <c r="J399" s="24" t="s">
        <v>30</v>
      </c>
      <c r="K399" s="24" t="s">
        <v>86</v>
      </c>
      <c r="L399" s="24" t="s">
        <v>248</v>
      </c>
    </row>
    <row r="400" spans="2:12" ht="62.25" customHeight="1">
      <c r="B400" s="24">
        <v>80141607</v>
      </c>
      <c r="C400" s="24" t="s">
        <v>777</v>
      </c>
      <c r="D400" s="24" t="s">
        <v>79</v>
      </c>
      <c r="E400" s="24" t="s">
        <v>508</v>
      </c>
      <c r="F400" s="24" t="s">
        <v>251</v>
      </c>
      <c r="G400" s="24" t="s">
        <v>101</v>
      </c>
      <c r="H400" s="27">
        <v>39500000</v>
      </c>
      <c r="I400" s="27">
        <v>39500000</v>
      </c>
      <c r="J400" s="24" t="s">
        <v>30</v>
      </c>
      <c r="K400" s="24" t="s">
        <v>86</v>
      </c>
      <c r="L400" s="24" t="s">
        <v>248</v>
      </c>
    </row>
    <row r="401" spans="2:12" ht="62.25" customHeight="1">
      <c r="B401" s="24">
        <v>80141607</v>
      </c>
      <c r="C401" s="24" t="s">
        <v>778</v>
      </c>
      <c r="D401" s="24" t="s">
        <v>107</v>
      </c>
      <c r="E401" s="24" t="s">
        <v>731</v>
      </c>
      <c r="F401" s="24" t="s">
        <v>251</v>
      </c>
      <c r="G401" s="24" t="s">
        <v>101</v>
      </c>
      <c r="H401" s="27">
        <v>39000000</v>
      </c>
      <c r="I401" s="27" t="s">
        <v>779</v>
      </c>
      <c r="J401" s="24" t="s">
        <v>30</v>
      </c>
      <c r="K401" s="24" t="s">
        <v>86</v>
      </c>
      <c r="L401" s="24" t="s">
        <v>248</v>
      </c>
    </row>
    <row r="402" spans="2:12" ht="62.25" customHeight="1">
      <c r="B402" s="24">
        <v>80111601</v>
      </c>
      <c r="C402" s="24" t="s">
        <v>393</v>
      </c>
      <c r="D402" s="24" t="s">
        <v>426</v>
      </c>
      <c r="E402" s="24" t="s">
        <v>770</v>
      </c>
      <c r="F402" s="24" t="s">
        <v>105</v>
      </c>
      <c r="G402" s="24" t="s">
        <v>101</v>
      </c>
      <c r="H402" s="27">
        <v>22000000</v>
      </c>
      <c r="I402" s="27">
        <v>22000000</v>
      </c>
      <c r="J402" s="24" t="s">
        <v>30</v>
      </c>
      <c r="K402" s="24" t="s">
        <v>86</v>
      </c>
      <c r="L402" s="24" t="s">
        <v>248</v>
      </c>
    </row>
    <row r="403" spans="2:12" ht="62.25" customHeight="1">
      <c r="B403" s="24">
        <v>80111601</v>
      </c>
      <c r="C403" s="24" t="s">
        <v>394</v>
      </c>
      <c r="D403" s="24" t="s">
        <v>426</v>
      </c>
      <c r="E403" s="24" t="s">
        <v>770</v>
      </c>
      <c r="F403" s="24" t="s">
        <v>105</v>
      </c>
      <c r="G403" s="24" t="s">
        <v>101</v>
      </c>
      <c r="H403" s="27">
        <v>33000000</v>
      </c>
      <c r="I403" s="27">
        <v>33000000</v>
      </c>
      <c r="J403" s="24" t="s">
        <v>30</v>
      </c>
      <c r="K403" s="24" t="s">
        <v>86</v>
      </c>
      <c r="L403" s="24" t="s">
        <v>248</v>
      </c>
    </row>
    <row r="404" spans="2:12" ht="62.25" customHeight="1">
      <c r="B404" s="24">
        <v>93000000</v>
      </c>
      <c r="C404" s="24" t="s">
        <v>780</v>
      </c>
      <c r="D404" s="24" t="s">
        <v>107</v>
      </c>
      <c r="E404" s="24" t="s">
        <v>664</v>
      </c>
      <c r="F404" s="24" t="s">
        <v>706</v>
      </c>
      <c r="G404" s="24" t="s">
        <v>101</v>
      </c>
      <c r="H404" s="27">
        <v>260000000</v>
      </c>
      <c r="I404" s="27">
        <v>260000000</v>
      </c>
      <c r="J404" s="24" t="s">
        <v>30</v>
      </c>
      <c r="K404" s="24" t="s">
        <v>86</v>
      </c>
      <c r="L404" s="24" t="s">
        <v>248</v>
      </c>
    </row>
    <row r="405" spans="2:12" ht="62.25" customHeight="1">
      <c r="B405" s="24">
        <v>93000000</v>
      </c>
      <c r="C405" s="24" t="s">
        <v>781</v>
      </c>
      <c r="D405" s="24" t="s">
        <v>107</v>
      </c>
      <c r="E405" s="24" t="s">
        <v>664</v>
      </c>
      <c r="F405" s="24" t="s">
        <v>706</v>
      </c>
      <c r="G405" s="24" t="s">
        <v>782</v>
      </c>
      <c r="H405" s="27">
        <v>120000000</v>
      </c>
      <c r="I405" s="27">
        <v>120000000</v>
      </c>
      <c r="J405" s="24" t="s">
        <v>30</v>
      </c>
      <c r="K405" s="24" t="s">
        <v>86</v>
      </c>
      <c r="L405" s="24" t="s">
        <v>248</v>
      </c>
    </row>
    <row r="406" spans="2:12" ht="62.25" customHeight="1">
      <c r="B406" s="24">
        <v>93000000</v>
      </c>
      <c r="C406" s="24" t="s">
        <v>783</v>
      </c>
      <c r="D406" s="24" t="s">
        <v>107</v>
      </c>
      <c r="E406" s="24" t="s">
        <v>664</v>
      </c>
      <c r="F406" s="24" t="s">
        <v>706</v>
      </c>
      <c r="G406" s="24" t="s">
        <v>101</v>
      </c>
      <c r="H406" s="27">
        <v>160000000</v>
      </c>
      <c r="I406" s="27">
        <v>160000000</v>
      </c>
      <c r="J406" s="24" t="s">
        <v>30</v>
      </c>
      <c r="K406" s="24" t="s">
        <v>86</v>
      </c>
      <c r="L406" s="24" t="s">
        <v>248</v>
      </c>
    </row>
    <row r="407" spans="2:12" ht="62.25" customHeight="1">
      <c r="B407" s="24">
        <v>93000000</v>
      </c>
      <c r="C407" s="24" t="s">
        <v>784</v>
      </c>
      <c r="D407" s="24" t="s">
        <v>107</v>
      </c>
      <c r="E407" s="24" t="s">
        <v>664</v>
      </c>
      <c r="F407" s="24" t="s">
        <v>706</v>
      </c>
      <c r="G407" s="24" t="s">
        <v>101</v>
      </c>
      <c r="H407" s="27">
        <v>160000000</v>
      </c>
      <c r="I407" s="27">
        <v>36000000</v>
      </c>
      <c r="J407" s="24" t="s">
        <v>30</v>
      </c>
      <c r="K407" s="24" t="s">
        <v>86</v>
      </c>
      <c r="L407" s="24" t="s">
        <v>248</v>
      </c>
    </row>
    <row r="408" spans="2:12" ht="62.25" customHeight="1">
      <c r="B408" s="24">
        <v>93000000</v>
      </c>
      <c r="C408" s="24" t="s">
        <v>785</v>
      </c>
      <c r="D408" s="24" t="s">
        <v>107</v>
      </c>
      <c r="E408" s="24" t="s">
        <v>666</v>
      </c>
      <c r="F408" s="24" t="s">
        <v>706</v>
      </c>
      <c r="G408" s="24" t="s">
        <v>101</v>
      </c>
      <c r="H408" s="27">
        <v>180000000</v>
      </c>
      <c r="I408" s="27">
        <v>180000000</v>
      </c>
      <c r="J408" s="24" t="s">
        <v>30</v>
      </c>
      <c r="K408" s="24" t="s">
        <v>86</v>
      </c>
      <c r="L408" s="24" t="s">
        <v>248</v>
      </c>
    </row>
    <row r="409" spans="2:12" ht="62.25" customHeight="1">
      <c r="B409" s="24">
        <v>93000000</v>
      </c>
      <c r="C409" s="24" t="s">
        <v>786</v>
      </c>
      <c r="D409" s="24" t="s">
        <v>107</v>
      </c>
      <c r="E409" s="24" t="s">
        <v>664</v>
      </c>
      <c r="F409" s="24" t="s">
        <v>706</v>
      </c>
      <c r="G409" s="24" t="s">
        <v>101</v>
      </c>
      <c r="H409" s="27">
        <v>160000000</v>
      </c>
      <c r="I409" s="27">
        <v>36000000</v>
      </c>
      <c r="J409" s="24" t="s">
        <v>30</v>
      </c>
      <c r="K409" s="24" t="s">
        <v>86</v>
      </c>
      <c r="L409" s="24" t="s">
        <v>248</v>
      </c>
    </row>
    <row r="410" spans="2:12" ht="62.25" customHeight="1">
      <c r="B410" s="24">
        <v>93000000</v>
      </c>
      <c r="C410" s="24" t="s">
        <v>787</v>
      </c>
      <c r="D410" s="24" t="s">
        <v>107</v>
      </c>
      <c r="E410" s="24" t="s">
        <v>727</v>
      </c>
      <c r="F410" s="24" t="s">
        <v>706</v>
      </c>
      <c r="G410" s="24" t="s">
        <v>101</v>
      </c>
      <c r="H410" s="27">
        <v>120000000</v>
      </c>
      <c r="I410" s="27">
        <v>120000000</v>
      </c>
      <c r="J410" s="24" t="s">
        <v>30</v>
      </c>
      <c r="K410" s="24" t="s">
        <v>86</v>
      </c>
      <c r="L410" s="24" t="s">
        <v>248</v>
      </c>
    </row>
    <row r="411" spans="2:12" ht="62.25" customHeight="1">
      <c r="B411" s="24">
        <v>80111601</v>
      </c>
      <c r="C411" s="24" t="s">
        <v>788</v>
      </c>
      <c r="D411" s="24" t="s">
        <v>107</v>
      </c>
      <c r="E411" s="24" t="s">
        <v>664</v>
      </c>
      <c r="F411" s="24" t="s">
        <v>380</v>
      </c>
      <c r="G411" s="24" t="s">
        <v>381</v>
      </c>
      <c r="H411" s="27">
        <v>36000000</v>
      </c>
      <c r="I411" s="27">
        <v>36000000</v>
      </c>
      <c r="J411" s="24" t="s">
        <v>30</v>
      </c>
      <c r="K411" s="24" t="s">
        <v>86</v>
      </c>
      <c r="L411" s="24" t="s">
        <v>248</v>
      </c>
    </row>
    <row r="412" spans="2:12" ht="62.25" customHeight="1">
      <c r="B412" s="24">
        <v>93000000</v>
      </c>
      <c r="C412" s="24" t="s">
        <v>789</v>
      </c>
      <c r="D412" s="24" t="s">
        <v>107</v>
      </c>
      <c r="E412" s="24" t="s">
        <v>790</v>
      </c>
      <c r="F412" s="24" t="s">
        <v>706</v>
      </c>
      <c r="G412" s="24" t="s">
        <v>101</v>
      </c>
      <c r="H412" s="27">
        <v>120000000</v>
      </c>
      <c r="I412" s="27">
        <v>120000000</v>
      </c>
      <c r="J412" s="24" t="s">
        <v>30</v>
      </c>
      <c r="K412" s="24" t="s">
        <v>86</v>
      </c>
      <c r="L412" s="24" t="s">
        <v>248</v>
      </c>
    </row>
    <row r="413" spans="2:12" ht="62.25" customHeight="1">
      <c r="B413" s="24">
        <v>80111601</v>
      </c>
      <c r="C413" s="24" t="s">
        <v>395</v>
      </c>
      <c r="D413" s="24" t="s">
        <v>107</v>
      </c>
      <c r="E413" s="24" t="s">
        <v>508</v>
      </c>
      <c r="F413" s="24" t="s">
        <v>396</v>
      </c>
      <c r="G413" s="24" t="s">
        <v>101</v>
      </c>
      <c r="H413" s="27">
        <v>39000000</v>
      </c>
      <c r="I413" s="27">
        <v>39000000</v>
      </c>
      <c r="J413" s="24" t="s">
        <v>30</v>
      </c>
      <c r="K413" s="24" t="s">
        <v>86</v>
      </c>
      <c r="L413" s="24" t="s">
        <v>248</v>
      </c>
    </row>
    <row r="414" spans="2:12" ht="62.25" customHeight="1">
      <c r="B414" s="24">
        <v>80111601</v>
      </c>
      <c r="C414" s="24" t="s">
        <v>397</v>
      </c>
      <c r="D414" s="24" t="s">
        <v>107</v>
      </c>
      <c r="E414" s="24" t="s">
        <v>664</v>
      </c>
      <c r="F414" s="24" t="s">
        <v>380</v>
      </c>
      <c r="G414" s="24" t="s">
        <v>101</v>
      </c>
      <c r="H414" s="27">
        <v>39500000</v>
      </c>
      <c r="I414" s="27">
        <v>39500000</v>
      </c>
      <c r="J414" s="24" t="s">
        <v>30</v>
      </c>
      <c r="K414" s="24" t="s">
        <v>86</v>
      </c>
      <c r="L414" s="24" t="s">
        <v>248</v>
      </c>
    </row>
    <row r="415" spans="2:12" ht="62.25" customHeight="1">
      <c r="B415" s="24">
        <v>80111601</v>
      </c>
      <c r="C415" s="24" t="s">
        <v>398</v>
      </c>
      <c r="D415" s="24" t="s">
        <v>107</v>
      </c>
      <c r="E415" s="24" t="s">
        <v>664</v>
      </c>
      <c r="F415" s="24" t="s">
        <v>380</v>
      </c>
      <c r="G415" s="24" t="s">
        <v>381</v>
      </c>
      <c r="H415" s="27">
        <v>39500000</v>
      </c>
      <c r="I415" s="27">
        <v>39500000</v>
      </c>
      <c r="J415" s="24" t="s">
        <v>30</v>
      </c>
      <c r="K415" s="24" t="s">
        <v>86</v>
      </c>
      <c r="L415" s="24" t="s">
        <v>248</v>
      </c>
    </row>
    <row r="416" spans="2:12" ht="62.25" customHeight="1">
      <c r="B416" s="24">
        <v>80111601</v>
      </c>
      <c r="C416" s="24" t="s">
        <v>399</v>
      </c>
      <c r="D416" s="24" t="s">
        <v>107</v>
      </c>
      <c r="E416" s="24" t="s">
        <v>664</v>
      </c>
      <c r="F416" s="24" t="s">
        <v>400</v>
      </c>
      <c r="G416" s="24" t="s">
        <v>101</v>
      </c>
      <c r="H416" s="27">
        <v>39500000</v>
      </c>
      <c r="I416" s="27">
        <v>39500000</v>
      </c>
      <c r="J416" s="24" t="s">
        <v>30</v>
      </c>
      <c r="K416" s="24" t="s">
        <v>86</v>
      </c>
      <c r="L416" s="24" t="s">
        <v>248</v>
      </c>
    </row>
    <row r="417" spans="2:12" ht="62.25" customHeight="1">
      <c r="B417" s="24">
        <v>80111601</v>
      </c>
      <c r="C417" s="24" t="s">
        <v>401</v>
      </c>
      <c r="D417" s="24" t="s">
        <v>107</v>
      </c>
      <c r="E417" s="24" t="s">
        <v>664</v>
      </c>
      <c r="F417" s="24" t="s">
        <v>400</v>
      </c>
      <c r="G417" s="24" t="s">
        <v>101</v>
      </c>
      <c r="H417" s="27">
        <v>39500000</v>
      </c>
      <c r="I417" s="27">
        <v>39500000</v>
      </c>
      <c r="J417" s="24" t="s">
        <v>30</v>
      </c>
      <c r="K417" s="24" t="s">
        <v>86</v>
      </c>
      <c r="L417" s="24" t="s">
        <v>248</v>
      </c>
    </row>
    <row r="418" spans="2:12" ht="62.25" customHeight="1">
      <c r="B418" s="24">
        <v>80111601</v>
      </c>
      <c r="C418" s="24" t="s">
        <v>402</v>
      </c>
      <c r="D418" s="24" t="s">
        <v>107</v>
      </c>
      <c r="E418" s="24" t="s">
        <v>664</v>
      </c>
      <c r="F418" s="24" t="s">
        <v>380</v>
      </c>
      <c r="G418" s="24" t="s">
        <v>101</v>
      </c>
      <c r="H418" s="27">
        <v>39500000</v>
      </c>
      <c r="I418" s="27">
        <v>39500000</v>
      </c>
      <c r="J418" s="24" t="s">
        <v>30</v>
      </c>
      <c r="K418" s="24" t="s">
        <v>86</v>
      </c>
      <c r="L418" s="24" t="s">
        <v>248</v>
      </c>
    </row>
    <row r="419" spans="2:12" ht="62.25" customHeight="1">
      <c r="B419" s="24">
        <v>80111601</v>
      </c>
      <c r="C419" s="24" t="s">
        <v>403</v>
      </c>
      <c r="D419" s="24" t="s">
        <v>103</v>
      </c>
      <c r="E419" s="24" t="s">
        <v>508</v>
      </c>
      <c r="F419" s="24" t="s">
        <v>380</v>
      </c>
      <c r="G419" s="24" t="s">
        <v>101</v>
      </c>
      <c r="H419" s="27">
        <v>39000000</v>
      </c>
      <c r="I419" s="27">
        <v>39000000</v>
      </c>
      <c r="J419" s="24" t="s">
        <v>30</v>
      </c>
      <c r="K419" s="24" t="s">
        <v>86</v>
      </c>
      <c r="L419" s="24" t="s">
        <v>248</v>
      </c>
    </row>
    <row r="420" spans="2:12" ht="62.25" customHeight="1">
      <c r="B420" s="24">
        <v>80111601</v>
      </c>
      <c r="C420" s="24" t="s">
        <v>404</v>
      </c>
      <c r="D420" s="24" t="s">
        <v>103</v>
      </c>
      <c r="E420" s="24" t="s">
        <v>727</v>
      </c>
      <c r="F420" s="24" t="s">
        <v>380</v>
      </c>
      <c r="G420" s="24" t="s">
        <v>381</v>
      </c>
      <c r="H420" s="27">
        <v>39000000</v>
      </c>
      <c r="I420" s="27">
        <v>39000000</v>
      </c>
      <c r="J420" s="24" t="s">
        <v>30</v>
      </c>
      <c r="K420" s="24" t="s">
        <v>86</v>
      </c>
      <c r="L420" s="24" t="s">
        <v>248</v>
      </c>
    </row>
    <row r="421" spans="2:12" ht="62.25" customHeight="1">
      <c r="B421" s="24">
        <v>80111601</v>
      </c>
      <c r="C421" s="24" t="s">
        <v>405</v>
      </c>
      <c r="D421" s="24" t="s">
        <v>103</v>
      </c>
      <c r="E421" s="24" t="s">
        <v>664</v>
      </c>
      <c r="F421" s="24" t="s">
        <v>380</v>
      </c>
      <c r="G421" s="24" t="s">
        <v>101</v>
      </c>
      <c r="H421" s="27">
        <v>39000000</v>
      </c>
      <c r="I421" s="27">
        <v>39000000</v>
      </c>
      <c r="J421" s="24" t="s">
        <v>30</v>
      </c>
      <c r="K421" s="24" t="s">
        <v>86</v>
      </c>
      <c r="L421" s="24" t="s">
        <v>248</v>
      </c>
    </row>
    <row r="422" spans="2:12" ht="62.25" customHeight="1">
      <c r="B422" s="24">
        <v>80111601</v>
      </c>
      <c r="C422" s="24" t="s">
        <v>406</v>
      </c>
      <c r="D422" s="24" t="s">
        <v>103</v>
      </c>
      <c r="E422" s="24" t="s">
        <v>664</v>
      </c>
      <c r="F422" s="24" t="s">
        <v>251</v>
      </c>
      <c r="G422" s="24" t="s">
        <v>381</v>
      </c>
      <c r="H422" s="27">
        <v>39000000</v>
      </c>
      <c r="I422" s="27">
        <v>39000000</v>
      </c>
      <c r="J422" s="24" t="s">
        <v>30</v>
      </c>
      <c r="K422" s="24" t="s">
        <v>86</v>
      </c>
      <c r="L422" s="24" t="s">
        <v>248</v>
      </c>
    </row>
    <row r="423" spans="2:12" ht="62.25" customHeight="1">
      <c r="B423" s="24">
        <v>80111601</v>
      </c>
      <c r="C423" s="24" t="s">
        <v>407</v>
      </c>
      <c r="D423" s="24" t="s">
        <v>103</v>
      </c>
      <c r="E423" s="24" t="s">
        <v>791</v>
      </c>
      <c r="F423" s="24" t="s">
        <v>251</v>
      </c>
      <c r="G423" s="24" t="s">
        <v>381</v>
      </c>
      <c r="H423" s="27">
        <v>40000000</v>
      </c>
      <c r="I423" s="27">
        <v>40000000</v>
      </c>
      <c r="J423" s="24" t="s">
        <v>30</v>
      </c>
      <c r="K423" s="24" t="s">
        <v>86</v>
      </c>
      <c r="L423" s="24" t="s">
        <v>248</v>
      </c>
    </row>
    <row r="424" spans="2:12" ht="62.25" customHeight="1">
      <c r="B424" s="24">
        <v>80111601</v>
      </c>
      <c r="C424" s="24" t="s">
        <v>408</v>
      </c>
      <c r="D424" s="24" t="s">
        <v>103</v>
      </c>
      <c r="E424" s="24" t="s">
        <v>508</v>
      </c>
      <c r="F424" s="24" t="s">
        <v>380</v>
      </c>
      <c r="G424" s="24" t="s">
        <v>381</v>
      </c>
      <c r="H424" s="27">
        <v>39000000</v>
      </c>
      <c r="I424" s="27">
        <v>39000000</v>
      </c>
      <c r="J424" s="24" t="s">
        <v>30</v>
      </c>
      <c r="K424" s="24" t="s">
        <v>86</v>
      </c>
      <c r="L424" s="24" t="s">
        <v>248</v>
      </c>
    </row>
    <row r="425" spans="2:12" ht="62.25" customHeight="1">
      <c r="B425" s="24">
        <v>80111601</v>
      </c>
      <c r="C425" s="24" t="s">
        <v>409</v>
      </c>
      <c r="D425" s="24" t="s">
        <v>103</v>
      </c>
      <c r="E425" s="24" t="s">
        <v>791</v>
      </c>
      <c r="F425" s="24" t="s">
        <v>251</v>
      </c>
      <c r="G425" s="24" t="s">
        <v>410</v>
      </c>
      <c r="H425" s="27">
        <v>40000000</v>
      </c>
      <c r="I425" s="27">
        <v>40000000</v>
      </c>
      <c r="J425" s="24" t="s">
        <v>30</v>
      </c>
      <c r="K425" s="24" t="s">
        <v>86</v>
      </c>
      <c r="L425" s="24" t="s">
        <v>248</v>
      </c>
    </row>
    <row r="426" spans="2:12" ht="62.25" customHeight="1">
      <c r="B426" s="24"/>
      <c r="C426" s="24" t="s">
        <v>411</v>
      </c>
      <c r="D426" s="24" t="s">
        <v>103</v>
      </c>
      <c r="E426" s="24" t="s">
        <v>666</v>
      </c>
      <c r="F426" s="24" t="s">
        <v>412</v>
      </c>
      <c r="G426" s="24" t="s">
        <v>413</v>
      </c>
      <c r="H426" s="27">
        <v>170000000</v>
      </c>
      <c r="I426" s="27">
        <v>170000000</v>
      </c>
      <c r="J426" s="24" t="s">
        <v>30</v>
      </c>
      <c r="K426" s="24" t="s">
        <v>86</v>
      </c>
      <c r="L426" s="24" t="s">
        <v>248</v>
      </c>
    </row>
    <row r="427" spans="2:12" ht="62.25" customHeight="1">
      <c r="B427" s="24"/>
      <c r="C427" s="24" t="s">
        <v>792</v>
      </c>
      <c r="D427" s="24" t="s">
        <v>103</v>
      </c>
      <c r="E427" s="24" t="s">
        <v>666</v>
      </c>
      <c r="F427" s="24" t="s">
        <v>661</v>
      </c>
      <c r="G427" s="24" t="s">
        <v>413</v>
      </c>
      <c r="H427" s="27">
        <v>2600000000</v>
      </c>
      <c r="I427" s="27">
        <v>2600000000</v>
      </c>
      <c r="J427" s="24" t="s">
        <v>30</v>
      </c>
      <c r="K427" s="24" t="s">
        <v>86</v>
      </c>
      <c r="L427" s="24" t="s">
        <v>248</v>
      </c>
    </row>
    <row r="428" spans="2:12" ht="62.25" customHeight="1">
      <c r="B428" s="24"/>
      <c r="C428" s="24" t="s">
        <v>414</v>
      </c>
      <c r="D428" s="24" t="s">
        <v>103</v>
      </c>
      <c r="E428" s="24" t="s">
        <v>508</v>
      </c>
      <c r="F428" s="24" t="s">
        <v>251</v>
      </c>
      <c r="G428" s="24" t="s">
        <v>413</v>
      </c>
      <c r="H428" s="27">
        <v>39000000</v>
      </c>
      <c r="I428" s="27">
        <v>39000000</v>
      </c>
      <c r="J428" s="24" t="s">
        <v>30</v>
      </c>
      <c r="K428" s="24" t="s">
        <v>86</v>
      </c>
      <c r="L428" s="24" t="s">
        <v>248</v>
      </c>
    </row>
    <row r="429" spans="2:12" ht="62.25" customHeight="1">
      <c r="B429" s="24">
        <v>80111601</v>
      </c>
      <c r="C429" s="24" t="s">
        <v>415</v>
      </c>
      <c r="D429" s="24" t="s">
        <v>103</v>
      </c>
      <c r="E429" s="24" t="s">
        <v>508</v>
      </c>
      <c r="F429" s="24" t="s">
        <v>251</v>
      </c>
      <c r="G429" s="24" t="s">
        <v>413</v>
      </c>
      <c r="H429" s="27">
        <v>39000000</v>
      </c>
      <c r="I429" s="27">
        <v>39000000</v>
      </c>
      <c r="J429" s="24" t="s">
        <v>30</v>
      </c>
      <c r="K429" s="24" t="s">
        <v>86</v>
      </c>
      <c r="L429" s="24" t="s">
        <v>248</v>
      </c>
    </row>
    <row r="430" spans="2:12" ht="62.25" customHeight="1">
      <c r="B430" s="24">
        <v>80111601</v>
      </c>
      <c r="C430" s="24" t="s">
        <v>416</v>
      </c>
      <c r="D430" s="24" t="s">
        <v>103</v>
      </c>
      <c r="E430" s="24" t="s">
        <v>508</v>
      </c>
      <c r="F430" s="24" t="s">
        <v>251</v>
      </c>
      <c r="G430" s="24" t="s">
        <v>413</v>
      </c>
      <c r="H430" s="27">
        <v>39500000</v>
      </c>
      <c r="I430" s="27">
        <v>39500000</v>
      </c>
      <c r="J430" s="24" t="s">
        <v>30</v>
      </c>
      <c r="K430" s="24" t="s">
        <v>86</v>
      </c>
      <c r="L430" s="24" t="s">
        <v>248</v>
      </c>
    </row>
    <row r="431" spans="2:12" ht="62.25" customHeight="1">
      <c r="B431" s="24">
        <v>80111601</v>
      </c>
      <c r="C431" s="24" t="s">
        <v>415</v>
      </c>
      <c r="D431" s="24" t="s">
        <v>103</v>
      </c>
      <c r="E431" s="24" t="s">
        <v>508</v>
      </c>
      <c r="F431" s="24" t="s">
        <v>251</v>
      </c>
      <c r="G431" s="24" t="s">
        <v>413</v>
      </c>
      <c r="H431" s="27">
        <v>39500000</v>
      </c>
      <c r="I431" s="27">
        <v>39500000</v>
      </c>
      <c r="J431" s="24" t="s">
        <v>30</v>
      </c>
      <c r="K431" s="24" t="s">
        <v>86</v>
      </c>
      <c r="L431" s="24" t="s">
        <v>248</v>
      </c>
    </row>
    <row r="432" spans="2:12" ht="62.25" customHeight="1">
      <c r="B432" s="24">
        <v>80111601</v>
      </c>
      <c r="C432" s="24" t="s">
        <v>416</v>
      </c>
      <c r="D432" s="24" t="s">
        <v>733</v>
      </c>
      <c r="E432" s="24" t="s">
        <v>508</v>
      </c>
      <c r="F432" s="24" t="s">
        <v>251</v>
      </c>
      <c r="G432" s="24" t="s">
        <v>413</v>
      </c>
      <c r="H432" s="27">
        <v>39000000</v>
      </c>
      <c r="I432" s="27">
        <v>39000000</v>
      </c>
      <c r="J432" s="24" t="s">
        <v>30</v>
      </c>
      <c r="K432" s="24" t="s">
        <v>86</v>
      </c>
      <c r="L432" s="24" t="s">
        <v>248</v>
      </c>
    </row>
    <row r="433" spans="2:12" ht="62.25" customHeight="1">
      <c r="B433" s="24" t="s">
        <v>363</v>
      </c>
      <c r="C433" s="24" t="s">
        <v>793</v>
      </c>
      <c r="D433" s="24" t="s">
        <v>733</v>
      </c>
      <c r="E433" s="24" t="s">
        <v>508</v>
      </c>
      <c r="F433" s="24" t="s">
        <v>251</v>
      </c>
      <c r="G433" s="24" t="s">
        <v>101</v>
      </c>
      <c r="H433" s="27">
        <v>40000000</v>
      </c>
      <c r="I433" s="27">
        <v>40000000</v>
      </c>
      <c r="J433" s="24" t="s">
        <v>30</v>
      </c>
      <c r="K433" s="24" t="s">
        <v>86</v>
      </c>
      <c r="L433" s="24" t="s">
        <v>248</v>
      </c>
    </row>
    <row r="434" spans="2:12" ht="62.25" customHeight="1">
      <c r="B434" s="24">
        <v>80111601</v>
      </c>
      <c r="C434" s="24" t="s">
        <v>794</v>
      </c>
      <c r="D434" s="24" t="s">
        <v>733</v>
      </c>
      <c r="E434" s="24" t="s">
        <v>514</v>
      </c>
      <c r="F434" s="24" t="s">
        <v>251</v>
      </c>
      <c r="G434" s="24" t="s">
        <v>101</v>
      </c>
      <c r="H434" s="27">
        <v>40000000</v>
      </c>
      <c r="I434" s="27">
        <v>40000000</v>
      </c>
      <c r="J434" s="24" t="s">
        <v>30</v>
      </c>
      <c r="K434" s="24" t="s">
        <v>86</v>
      </c>
      <c r="L434" s="24" t="s">
        <v>248</v>
      </c>
    </row>
    <row r="435" spans="2:12" ht="62.25" customHeight="1">
      <c r="B435" s="24">
        <v>80111601</v>
      </c>
      <c r="C435" s="24" t="s">
        <v>795</v>
      </c>
      <c r="D435" s="24" t="s">
        <v>103</v>
      </c>
      <c r="E435" s="24" t="s">
        <v>770</v>
      </c>
      <c r="F435" s="24" t="s">
        <v>105</v>
      </c>
      <c r="G435" s="24" t="s">
        <v>101</v>
      </c>
      <c r="H435" s="27">
        <v>18000000</v>
      </c>
      <c r="I435" s="27">
        <v>18000000</v>
      </c>
      <c r="J435" s="24" t="s">
        <v>30</v>
      </c>
      <c r="K435" s="24" t="s">
        <v>86</v>
      </c>
      <c r="L435" s="24" t="s">
        <v>248</v>
      </c>
    </row>
    <row r="436" spans="2:12" ht="62.25" customHeight="1">
      <c r="B436" s="24">
        <v>25101801</v>
      </c>
      <c r="C436" s="24" t="s">
        <v>796</v>
      </c>
      <c r="D436" s="24" t="s">
        <v>733</v>
      </c>
      <c r="E436" s="24" t="s">
        <v>666</v>
      </c>
      <c r="F436" s="24" t="s">
        <v>667</v>
      </c>
      <c r="G436" s="24" t="s">
        <v>323</v>
      </c>
      <c r="H436" s="27">
        <v>440000000</v>
      </c>
      <c r="I436" s="27">
        <v>440000000</v>
      </c>
      <c r="J436" s="24" t="s">
        <v>30</v>
      </c>
      <c r="K436" s="24" t="s">
        <v>86</v>
      </c>
      <c r="L436" s="24" t="s">
        <v>248</v>
      </c>
    </row>
    <row r="437" spans="2:12" ht="62.25" customHeight="1">
      <c r="B437" s="24">
        <v>80111601</v>
      </c>
      <c r="C437" s="24" t="s">
        <v>797</v>
      </c>
      <c r="D437" s="24" t="s">
        <v>733</v>
      </c>
      <c r="E437" s="24" t="s">
        <v>671</v>
      </c>
      <c r="F437" s="24" t="s">
        <v>667</v>
      </c>
      <c r="G437" s="24" t="s">
        <v>323</v>
      </c>
      <c r="H437" s="27">
        <v>400000000</v>
      </c>
      <c r="I437" s="27">
        <v>400000000</v>
      </c>
      <c r="J437" s="24" t="s">
        <v>30</v>
      </c>
      <c r="K437" s="24" t="s">
        <v>86</v>
      </c>
      <c r="L437" s="24" t="s">
        <v>248</v>
      </c>
    </row>
    <row r="438" spans="2:12" ht="62.25" customHeight="1">
      <c r="B438" s="24">
        <v>80111601</v>
      </c>
      <c r="C438" s="24" t="s">
        <v>798</v>
      </c>
      <c r="D438" s="24" t="s">
        <v>733</v>
      </c>
      <c r="E438" s="24" t="s">
        <v>514</v>
      </c>
      <c r="F438" s="24" t="s">
        <v>380</v>
      </c>
      <c r="G438" s="24" t="s">
        <v>101</v>
      </c>
      <c r="H438" s="27">
        <v>45000000</v>
      </c>
      <c r="I438" s="27">
        <v>45000000</v>
      </c>
      <c r="J438" s="24" t="s">
        <v>30</v>
      </c>
      <c r="K438" s="24" t="s">
        <v>86</v>
      </c>
      <c r="L438" s="24" t="s">
        <v>248</v>
      </c>
    </row>
    <row r="439" spans="2:12" ht="62.25" customHeight="1">
      <c r="B439" s="24">
        <v>25101801</v>
      </c>
      <c r="C439" s="24" t="s">
        <v>799</v>
      </c>
      <c r="D439" s="24" t="s">
        <v>733</v>
      </c>
      <c r="E439" s="24" t="s">
        <v>514</v>
      </c>
      <c r="F439" s="24" t="s">
        <v>251</v>
      </c>
      <c r="G439" s="24" t="s">
        <v>101</v>
      </c>
      <c r="H439" s="27">
        <v>45000000</v>
      </c>
      <c r="I439" s="27">
        <v>45000000</v>
      </c>
      <c r="J439" s="24" t="s">
        <v>30</v>
      </c>
      <c r="K439" s="24" t="s">
        <v>86</v>
      </c>
      <c r="L439" s="24" t="s">
        <v>248</v>
      </c>
    </row>
    <row r="440" spans="2:12" ht="62.25" customHeight="1">
      <c r="B440" s="24">
        <v>80111601</v>
      </c>
      <c r="C440" s="24" t="s">
        <v>800</v>
      </c>
      <c r="D440" s="24" t="s">
        <v>733</v>
      </c>
      <c r="E440" s="24" t="s">
        <v>690</v>
      </c>
      <c r="F440" s="24" t="s">
        <v>251</v>
      </c>
      <c r="G440" s="24" t="s">
        <v>101</v>
      </c>
      <c r="H440" s="27">
        <v>45000000</v>
      </c>
      <c r="I440" s="27">
        <v>45000000</v>
      </c>
      <c r="J440" s="24" t="s">
        <v>81</v>
      </c>
      <c r="K440" s="24" t="s">
        <v>86</v>
      </c>
      <c r="L440" s="24" t="s">
        <v>248</v>
      </c>
    </row>
    <row r="441" spans="2:12" ht="62.25" customHeight="1">
      <c r="B441" s="24">
        <v>80111601</v>
      </c>
      <c r="C441" s="24" t="s">
        <v>801</v>
      </c>
      <c r="D441" s="24" t="s">
        <v>733</v>
      </c>
      <c r="E441" s="24" t="s">
        <v>671</v>
      </c>
      <c r="F441" s="24" t="s">
        <v>251</v>
      </c>
      <c r="G441" s="24" t="s">
        <v>381</v>
      </c>
      <c r="H441" s="27">
        <v>45000000</v>
      </c>
      <c r="I441" s="27">
        <v>45000000</v>
      </c>
      <c r="J441" s="24" t="s">
        <v>30</v>
      </c>
      <c r="K441" s="24" t="s">
        <v>86</v>
      </c>
      <c r="L441" s="24" t="s">
        <v>248</v>
      </c>
    </row>
    <row r="442" spans="2:12" ht="62.25" customHeight="1">
      <c r="B442" s="24">
        <v>80111601</v>
      </c>
      <c r="C442" s="24" t="s">
        <v>802</v>
      </c>
      <c r="D442" s="24" t="s">
        <v>733</v>
      </c>
      <c r="E442" s="24" t="s">
        <v>690</v>
      </c>
      <c r="F442" s="24" t="s">
        <v>667</v>
      </c>
      <c r="G442" s="24" t="s">
        <v>381</v>
      </c>
      <c r="H442" s="27">
        <v>60000000</v>
      </c>
      <c r="I442" s="27">
        <v>60000000</v>
      </c>
      <c r="J442" s="24" t="s">
        <v>30</v>
      </c>
      <c r="K442" s="24" t="s">
        <v>86</v>
      </c>
      <c r="L442" s="24" t="s">
        <v>248</v>
      </c>
    </row>
    <row r="443" spans="2:12" ht="62.25" customHeight="1">
      <c r="B443" s="24">
        <v>80111601</v>
      </c>
      <c r="C443" s="24" t="s">
        <v>803</v>
      </c>
      <c r="D443" s="24" t="s">
        <v>733</v>
      </c>
      <c r="E443" s="24" t="s">
        <v>711</v>
      </c>
      <c r="F443" s="24" t="s">
        <v>667</v>
      </c>
      <c r="G443" s="24" t="s">
        <v>804</v>
      </c>
      <c r="H443" s="27">
        <v>474991602</v>
      </c>
      <c r="I443" s="27">
        <v>474991602</v>
      </c>
      <c r="J443" s="24" t="s">
        <v>30</v>
      </c>
      <c r="K443" s="24" t="s">
        <v>86</v>
      </c>
      <c r="L443" s="24" t="s">
        <v>248</v>
      </c>
    </row>
    <row r="444" spans="2:12" ht="62.25" customHeight="1">
      <c r="B444" s="24">
        <v>80111601</v>
      </c>
      <c r="C444" s="24" t="s">
        <v>805</v>
      </c>
      <c r="D444" s="24" t="s">
        <v>733</v>
      </c>
      <c r="E444" s="24" t="s">
        <v>658</v>
      </c>
      <c r="F444" s="24" t="s">
        <v>667</v>
      </c>
      <c r="G444" s="24" t="s">
        <v>101</v>
      </c>
      <c r="H444" s="27">
        <v>200000000</v>
      </c>
      <c r="I444" s="27">
        <v>200000000</v>
      </c>
      <c r="J444" s="24" t="s">
        <v>30</v>
      </c>
      <c r="K444" s="24" t="s">
        <v>86</v>
      </c>
      <c r="L444" s="24" t="s">
        <v>248</v>
      </c>
    </row>
    <row r="445" spans="2:12" ht="62.25" customHeight="1">
      <c r="B445" s="24">
        <v>86131801</v>
      </c>
      <c r="C445" s="24" t="s">
        <v>541</v>
      </c>
      <c r="D445" s="24" t="s">
        <v>164</v>
      </c>
      <c r="E445" s="24">
        <v>2</v>
      </c>
      <c r="F445" s="24" t="s">
        <v>46</v>
      </c>
      <c r="G445" s="24" t="s">
        <v>51</v>
      </c>
      <c r="H445" s="27">
        <v>844672576</v>
      </c>
      <c r="I445" s="27">
        <v>844672576</v>
      </c>
      <c r="J445" s="24" t="s">
        <v>30</v>
      </c>
      <c r="K445" s="24" t="s">
        <v>86</v>
      </c>
      <c r="L445" s="24" t="s">
        <v>806</v>
      </c>
    </row>
    <row r="446" spans="2:12" ht="62.25" customHeight="1">
      <c r="B446" s="24">
        <v>86131801</v>
      </c>
      <c r="C446" s="24" t="s">
        <v>542</v>
      </c>
      <c r="D446" s="24" t="s">
        <v>164</v>
      </c>
      <c r="E446" s="24">
        <v>2</v>
      </c>
      <c r="F446" s="24" t="s">
        <v>46</v>
      </c>
      <c r="G446" s="24" t="s">
        <v>51</v>
      </c>
      <c r="H446" s="27">
        <v>53430410</v>
      </c>
      <c r="I446" s="27">
        <v>53430410</v>
      </c>
      <c r="J446" s="24" t="s">
        <v>30</v>
      </c>
      <c r="K446" s="24" t="s">
        <v>86</v>
      </c>
      <c r="L446" s="24" t="s">
        <v>806</v>
      </c>
    </row>
    <row r="447" spans="2:12" ht="62.25" customHeight="1">
      <c r="B447" s="24">
        <v>86101705</v>
      </c>
      <c r="C447" s="24" t="s">
        <v>515</v>
      </c>
      <c r="D447" s="24" t="s">
        <v>70</v>
      </c>
      <c r="E447" s="24">
        <v>5</v>
      </c>
      <c r="F447" s="24" t="s">
        <v>32</v>
      </c>
      <c r="G447" s="24" t="s">
        <v>45</v>
      </c>
      <c r="H447" s="27">
        <v>230000000</v>
      </c>
      <c r="I447" s="27">
        <v>230000000</v>
      </c>
      <c r="J447" s="24" t="s">
        <v>81</v>
      </c>
      <c r="K447" s="24" t="s">
        <v>86</v>
      </c>
      <c r="L447" s="24" t="s">
        <v>806</v>
      </c>
    </row>
    <row r="448" spans="2:12" ht="62.25" customHeight="1">
      <c r="B448" s="24">
        <v>80111601</v>
      </c>
      <c r="C448" s="24" t="s">
        <v>123</v>
      </c>
      <c r="D448" s="24" t="s">
        <v>426</v>
      </c>
      <c r="E448" s="24">
        <v>10</v>
      </c>
      <c r="F448" s="24" t="s">
        <v>105</v>
      </c>
      <c r="G448" s="24" t="s">
        <v>49</v>
      </c>
      <c r="H448" s="27">
        <v>3200000000</v>
      </c>
      <c r="I448" s="27">
        <v>3200000000</v>
      </c>
      <c r="J448" s="24" t="s">
        <v>30</v>
      </c>
      <c r="K448" s="24" t="s">
        <v>86</v>
      </c>
      <c r="L448" s="24" t="s">
        <v>806</v>
      </c>
    </row>
    <row r="449" spans="2:12" ht="62.25" customHeight="1">
      <c r="B449" s="24">
        <v>85151606</v>
      </c>
      <c r="C449" s="24" t="s">
        <v>124</v>
      </c>
      <c r="D449" s="24" t="s">
        <v>426</v>
      </c>
      <c r="E449" s="24">
        <v>10</v>
      </c>
      <c r="F449" s="24" t="s">
        <v>125</v>
      </c>
      <c r="G449" s="24" t="s">
        <v>49</v>
      </c>
      <c r="H449" s="27">
        <v>14000000000</v>
      </c>
      <c r="I449" s="27">
        <v>14000000000</v>
      </c>
      <c r="J449" s="24" t="s">
        <v>30</v>
      </c>
      <c r="K449" s="24" t="s">
        <v>86</v>
      </c>
      <c r="L449" s="24" t="s">
        <v>806</v>
      </c>
    </row>
    <row r="450" spans="2:12" ht="62.25" customHeight="1">
      <c r="B450" s="24">
        <v>85101706</v>
      </c>
      <c r="C450" s="24" t="s">
        <v>126</v>
      </c>
      <c r="D450" s="24" t="s">
        <v>426</v>
      </c>
      <c r="E450" s="24">
        <v>10</v>
      </c>
      <c r="F450" s="24" t="s">
        <v>127</v>
      </c>
      <c r="G450" s="24" t="s">
        <v>128</v>
      </c>
      <c r="H450" s="27">
        <v>980000000</v>
      </c>
      <c r="I450" s="27">
        <v>980000000</v>
      </c>
      <c r="J450" s="24" t="s">
        <v>30</v>
      </c>
      <c r="K450" s="24" t="s">
        <v>86</v>
      </c>
      <c r="L450" s="24" t="s">
        <v>806</v>
      </c>
    </row>
    <row r="451" spans="2:12" ht="62.25" customHeight="1">
      <c r="B451" s="24">
        <v>95121900</v>
      </c>
      <c r="C451" s="24" t="s">
        <v>129</v>
      </c>
      <c r="D451" s="24" t="s">
        <v>130</v>
      </c>
      <c r="E451" s="24">
        <v>3</v>
      </c>
      <c r="F451" s="24" t="s">
        <v>131</v>
      </c>
      <c r="G451" s="24" t="s">
        <v>132</v>
      </c>
      <c r="H451" s="27">
        <v>1900000000</v>
      </c>
      <c r="I451" s="27">
        <v>1900000000</v>
      </c>
      <c r="J451" s="24" t="s">
        <v>30</v>
      </c>
      <c r="K451" s="24" t="s">
        <v>86</v>
      </c>
      <c r="L451" s="24" t="s">
        <v>806</v>
      </c>
    </row>
    <row r="452" spans="2:12" ht="62.25" customHeight="1">
      <c r="B452" s="24">
        <v>95121900</v>
      </c>
      <c r="C452" s="24" t="s">
        <v>133</v>
      </c>
      <c r="D452" s="24" t="s">
        <v>130</v>
      </c>
      <c r="E452" s="24">
        <v>4</v>
      </c>
      <c r="F452" s="24" t="s">
        <v>108</v>
      </c>
      <c r="G452" s="24" t="s">
        <v>132</v>
      </c>
      <c r="H452" s="27">
        <v>180000000</v>
      </c>
      <c r="I452" s="27">
        <v>180000000</v>
      </c>
      <c r="J452" s="24" t="s">
        <v>30</v>
      </c>
      <c r="K452" s="24" t="s">
        <v>86</v>
      </c>
      <c r="L452" s="24" t="s">
        <v>806</v>
      </c>
    </row>
    <row r="453" spans="2:12" ht="62.25" customHeight="1">
      <c r="B453" s="24">
        <v>72153103</v>
      </c>
      <c r="C453" s="24" t="s">
        <v>134</v>
      </c>
      <c r="D453" s="24" t="s">
        <v>130</v>
      </c>
      <c r="E453" s="24">
        <v>1</v>
      </c>
      <c r="F453" s="24" t="s">
        <v>97</v>
      </c>
      <c r="G453" s="24" t="s">
        <v>132</v>
      </c>
      <c r="H453" s="27">
        <v>400000000</v>
      </c>
      <c r="I453" s="27">
        <v>400000000</v>
      </c>
      <c r="J453" s="24" t="s">
        <v>30</v>
      </c>
      <c r="K453" s="24" t="s">
        <v>86</v>
      </c>
      <c r="L453" s="24" t="s">
        <v>806</v>
      </c>
    </row>
    <row r="454" spans="2:12" ht="62.25" customHeight="1">
      <c r="B454" s="24">
        <v>72153103</v>
      </c>
      <c r="C454" s="24" t="s">
        <v>135</v>
      </c>
      <c r="D454" s="24" t="s">
        <v>136</v>
      </c>
      <c r="E454" s="24">
        <v>6</v>
      </c>
      <c r="F454" s="24" t="s">
        <v>97</v>
      </c>
      <c r="G454" s="24" t="s">
        <v>132</v>
      </c>
      <c r="H454" s="27">
        <v>400000000</v>
      </c>
      <c r="I454" s="27">
        <v>400000000</v>
      </c>
      <c r="J454" s="24" t="s">
        <v>30</v>
      </c>
      <c r="K454" s="24" t="s">
        <v>86</v>
      </c>
      <c r="L454" s="24" t="s">
        <v>806</v>
      </c>
    </row>
    <row r="455" spans="2:12" ht="62.25" customHeight="1">
      <c r="B455" s="24">
        <v>80111601</v>
      </c>
      <c r="C455" s="24" t="s">
        <v>137</v>
      </c>
      <c r="D455" s="24" t="s">
        <v>138</v>
      </c>
      <c r="E455" s="24">
        <v>1</v>
      </c>
      <c r="F455" s="24" t="s">
        <v>97</v>
      </c>
      <c r="G455" s="24" t="s">
        <v>132</v>
      </c>
      <c r="H455" s="27">
        <v>2000000000</v>
      </c>
      <c r="I455" s="27">
        <v>2000000000</v>
      </c>
      <c r="J455" s="24" t="s">
        <v>30</v>
      </c>
      <c r="K455" s="24" t="s">
        <v>86</v>
      </c>
      <c r="L455" s="24" t="s">
        <v>806</v>
      </c>
    </row>
    <row r="456" spans="2:12" ht="62.25" customHeight="1">
      <c r="B456" s="24">
        <v>95121900</v>
      </c>
      <c r="C456" s="24" t="s">
        <v>139</v>
      </c>
      <c r="D456" s="24" t="s">
        <v>140</v>
      </c>
      <c r="E456" s="24">
        <v>4</v>
      </c>
      <c r="F456" s="24" t="s">
        <v>97</v>
      </c>
      <c r="G456" s="24" t="s">
        <v>132</v>
      </c>
      <c r="H456" s="27">
        <v>440000000</v>
      </c>
      <c r="I456" s="27">
        <v>440000000</v>
      </c>
      <c r="J456" s="24" t="s">
        <v>30</v>
      </c>
      <c r="K456" s="24" t="s">
        <v>86</v>
      </c>
      <c r="L456" s="24" t="s">
        <v>806</v>
      </c>
    </row>
    <row r="457" spans="2:12" ht="62.25" customHeight="1">
      <c r="B457" s="24">
        <v>86121700</v>
      </c>
      <c r="C457" s="24" t="s">
        <v>141</v>
      </c>
      <c r="D457" s="24" t="s">
        <v>142</v>
      </c>
      <c r="E457" s="24">
        <v>1</v>
      </c>
      <c r="F457" s="24" t="s">
        <v>97</v>
      </c>
      <c r="G457" s="24" t="s">
        <v>132</v>
      </c>
      <c r="H457" s="27">
        <v>26000000</v>
      </c>
      <c r="I457" s="27">
        <v>26000000</v>
      </c>
      <c r="J457" s="24" t="s">
        <v>30</v>
      </c>
      <c r="K457" s="24" t="s">
        <v>86</v>
      </c>
      <c r="L457" s="24" t="s">
        <v>806</v>
      </c>
    </row>
    <row r="458" spans="2:12" ht="62.25" customHeight="1">
      <c r="B458" s="24">
        <v>86121500</v>
      </c>
      <c r="C458" s="24" t="s">
        <v>143</v>
      </c>
      <c r="D458" s="24" t="s">
        <v>142</v>
      </c>
      <c r="E458" s="24">
        <v>1</v>
      </c>
      <c r="F458" s="24" t="s">
        <v>97</v>
      </c>
      <c r="G458" s="24" t="s">
        <v>132</v>
      </c>
      <c r="H458" s="27">
        <v>400000000</v>
      </c>
      <c r="I458" s="27">
        <v>400000000</v>
      </c>
      <c r="J458" s="24" t="s">
        <v>30</v>
      </c>
      <c r="K458" s="24" t="s">
        <v>86</v>
      </c>
      <c r="L458" s="24" t="s">
        <v>806</v>
      </c>
    </row>
    <row r="459" spans="2:12" ht="62.25" customHeight="1">
      <c r="B459" s="24">
        <v>44121600</v>
      </c>
      <c r="C459" s="24" t="s">
        <v>144</v>
      </c>
      <c r="D459" s="24" t="s">
        <v>142</v>
      </c>
      <c r="E459" s="24">
        <v>1</v>
      </c>
      <c r="F459" s="24" t="s">
        <v>108</v>
      </c>
      <c r="G459" s="24" t="s">
        <v>132</v>
      </c>
      <c r="H459" s="27">
        <v>100000000</v>
      </c>
      <c r="I459" s="27">
        <v>100000000</v>
      </c>
      <c r="J459" s="24" t="s">
        <v>30</v>
      </c>
      <c r="K459" s="24" t="s">
        <v>86</v>
      </c>
      <c r="L459" s="24" t="s">
        <v>806</v>
      </c>
    </row>
    <row r="460" spans="2:12" ht="62.25" customHeight="1">
      <c r="B460" s="24">
        <v>43231500</v>
      </c>
      <c r="C460" s="24" t="s">
        <v>145</v>
      </c>
      <c r="D460" s="24" t="s">
        <v>140</v>
      </c>
      <c r="E460" s="24">
        <v>1</v>
      </c>
      <c r="F460" s="24" t="s">
        <v>108</v>
      </c>
      <c r="G460" s="24" t="s">
        <v>132</v>
      </c>
      <c r="H460" s="27">
        <v>100000000</v>
      </c>
      <c r="I460" s="27">
        <v>100000000</v>
      </c>
      <c r="J460" s="24" t="s">
        <v>30</v>
      </c>
      <c r="K460" s="24" t="s">
        <v>86</v>
      </c>
      <c r="L460" s="24" t="s">
        <v>806</v>
      </c>
    </row>
    <row r="461" spans="2:12" ht="62.25" customHeight="1">
      <c r="B461" s="24">
        <v>41122400</v>
      </c>
      <c r="C461" s="24" t="s">
        <v>146</v>
      </c>
      <c r="D461" s="24" t="s">
        <v>93</v>
      </c>
      <c r="E461" s="24">
        <v>3</v>
      </c>
      <c r="F461" s="24" t="s">
        <v>108</v>
      </c>
      <c r="G461" s="24" t="s">
        <v>132</v>
      </c>
      <c r="H461" s="27">
        <v>60000000</v>
      </c>
      <c r="I461" s="27">
        <v>60000000</v>
      </c>
      <c r="J461" s="24" t="s">
        <v>30</v>
      </c>
      <c r="K461" s="24" t="s">
        <v>86</v>
      </c>
      <c r="L461" s="24" t="s">
        <v>806</v>
      </c>
    </row>
    <row r="462" spans="2:12" ht="62.25" customHeight="1">
      <c r="B462" s="24">
        <v>78111800</v>
      </c>
      <c r="C462" s="24" t="s">
        <v>147</v>
      </c>
      <c r="D462" s="24" t="s">
        <v>117</v>
      </c>
      <c r="E462" s="24">
        <v>5</v>
      </c>
      <c r="F462" s="24" t="s">
        <v>131</v>
      </c>
      <c r="G462" s="24" t="s">
        <v>132</v>
      </c>
      <c r="H462" s="27">
        <v>600000000</v>
      </c>
      <c r="I462" s="27">
        <v>600000000</v>
      </c>
      <c r="J462" s="24" t="s">
        <v>30</v>
      </c>
      <c r="K462" s="24" t="s">
        <v>86</v>
      </c>
      <c r="L462" s="24" t="s">
        <v>806</v>
      </c>
    </row>
    <row r="463" spans="2:12" ht="62.25" customHeight="1">
      <c r="B463" s="24">
        <v>80111601</v>
      </c>
      <c r="C463" s="24" t="s">
        <v>148</v>
      </c>
      <c r="D463" s="24" t="s">
        <v>140</v>
      </c>
      <c r="E463" s="24">
        <v>1</v>
      </c>
      <c r="F463" s="24" t="s">
        <v>97</v>
      </c>
      <c r="G463" s="24" t="s">
        <v>132</v>
      </c>
      <c r="H463" s="27">
        <v>30000000</v>
      </c>
      <c r="I463" s="27">
        <v>30000000</v>
      </c>
      <c r="J463" s="24" t="s">
        <v>30</v>
      </c>
      <c r="K463" s="24" t="s">
        <v>86</v>
      </c>
      <c r="L463" s="24" t="s">
        <v>806</v>
      </c>
    </row>
    <row r="464" spans="2:12" ht="62.25" customHeight="1">
      <c r="B464" s="24">
        <v>80111601</v>
      </c>
      <c r="C464" s="24" t="s">
        <v>149</v>
      </c>
      <c r="D464" s="24" t="s">
        <v>79</v>
      </c>
      <c r="E464" s="24">
        <v>11</v>
      </c>
      <c r="F464" s="24" t="s">
        <v>96</v>
      </c>
      <c r="G464" s="24" t="s">
        <v>150</v>
      </c>
      <c r="H464" s="27">
        <v>30000000</v>
      </c>
      <c r="I464" s="27">
        <v>30000000</v>
      </c>
      <c r="J464" s="24" t="s">
        <v>30</v>
      </c>
      <c r="K464" s="24" t="s">
        <v>86</v>
      </c>
      <c r="L464" s="24" t="s">
        <v>806</v>
      </c>
    </row>
    <row r="465" spans="2:12" ht="62.25" customHeight="1">
      <c r="B465" s="24">
        <v>80111601</v>
      </c>
      <c r="C465" s="24" t="s">
        <v>151</v>
      </c>
      <c r="D465" s="24" t="s">
        <v>142</v>
      </c>
      <c r="E465" s="24">
        <v>1</v>
      </c>
      <c r="F465" s="24" t="s">
        <v>97</v>
      </c>
      <c r="G465" s="24" t="s">
        <v>132</v>
      </c>
      <c r="H465" s="27">
        <v>5000000</v>
      </c>
      <c r="I465" s="27">
        <v>5000000</v>
      </c>
      <c r="J465" s="24" t="s">
        <v>30</v>
      </c>
      <c r="K465" s="24" t="s">
        <v>86</v>
      </c>
      <c r="L465" s="24" t="s">
        <v>806</v>
      </c>
    </row>
    <row r="466" spans="2:12" ht="62.25" customHeight="1">
      <c r="B466" s="24">
        <v>80111601</v>
      </c>
      <c r="C466" s="24" t="s">
        <v>152</v>
      </c>
      <c r="D466" s="24" t="s">
        <v>142</v>
      </c>
      <c r="E466" s="24">
        <v>1</v>
      </c>
      <c r="F466" s="24" t="s">
        <v>97</v>
      </c>
      <c r="G466" s="24" t="s">
        <v>132</v>
      </c>
      <c r="H466" s="27">
        <v>5000000</v>
      </c>
      <c r="I466" s="27">
        <v>5000000</v>
      </c>
      <c r="J466" s="24" t="s">
        <v>30</v>
      </c>
      <c r="K466" s="24" t="s">
        <v>86</v>
      </c>
      <c r="L466" s="24" t="s">
        <v>806</v>
      </c>
    </row>
    <row r="467" spans="2:12" ht="62.25" customHeight="1">
      <c r="B467" s="24">
        <v>80111601</v>
      </c>
      <c r="C467" s="24" t="s">
        <v>517</v>
      </c>
      <c r="D467" s="24" t="s">
        <v>138</v>
      </c>
      <c r="E467" s="24" t="s">
        <v>514</v>
      </c>
      <c r="F467" s="24" t="s">
        <v>96</v>
      </c>
      <c r="G467" s="24" t="s">
        <v>95</v>
      </c>
      <c r="H467" s="27">
        <v>164760000</v>
      </c>
      <c r="I467" s="27">
        <v>164760000</v>
      </c>
      <c r="J467" s="24" t="s">
        <v>30</v>
      </c>
      <c r="K467" s="24" t="s">
        <v>86</v>
      </c>
      <c r="L467" s="24" t="s">
        <v>806</v>
      </c>
    </row>
    <row r="468" spans="2:12" ht="62.25" customHeight="1">
      <c r="B468" s="24">
        <v>80111601</v>
      </c>
      <c r="C468" s="24" t="s">
        <v>523</v>
      </c>
      <c r="D468" s="24" t="s">
        <v>426</v>
      </c>
      <c r="E468" s="24">
        <v>11</v>
      </c>
      <c r="F468" s="24" t="s">
        <v>96</v>
      </c>
      <c r="G468" s="24" t="s">
        <v>95</v>
      </c>
      <c r="H468" s="27">
        <v>30000000</v>
      </c>
      <c r="I468" s="27">
        <v>30000000</v>
      </c>
      <c r="J468" s="24" t="s">
        <v>30</v>
      </c>
      <c r="K468" s="24" t="s">
        <v>86</v>
      </c>
      <c r="L468" s="24" t="s">
        <v>806</v>
      </c>
    </row>
    <row r="469" spans="2:12" ht="62.25" customHeight="1">
      <c r="B469" s="24">
        <v>80111601</v>
      </c>
      <c r="C469" s="24" t="s">
        <v>155</v>
      </c>
      <c r="D469" s="24" t="s">
        <v>426</v>
      </c>
      <c r="E469" s="24">
        <v>11</v>
      </c>
      <c r="F469" s="24" t="s">
        <v>96</v>
      </c>
      <c r="G469" s="24" t="s">
        <v>95</v>
      </c>
      <c r="H469" s="27">
        <v>30000000</v>
      </c>
      <c r="I469" s="27">
        <v>30000000</v>
      </c>
      <c r="J469" s="24" t="s">
        <v>30</v>
      </c>
      <c r="K469" s="24" t="s">
        <v>86</v>
      </c>
      <c r="L469" s="24" t="s">
        <v>806</v>
      </c>
    </row>
    <row r="470" spans="2:12" ht="62.25" customHeight="1">
      <c r="B470" s="24">
        <v>80111601</v>
      </c>
      <c r="C470" s="24" t="s">
        <v>156</v>
      </c>
      <c r="D470" s="24" t="s">
        <v>426</v>
      </c>
      <c r="E470" s="24">
        <v>11</v>
      </c>
      <c r="F470" s="24" t="s">
        <v>96</v>
      </c>
      <c r="G470" s="24" t="s">
        <v>95</v>
      </c>
      <c r="H470" s="27">
        <v>15000000</v>
      </c>
      <c r="I470" s="27">
        <v>15000000</v>
      </c>
      <c r="J470" s="24" t="s">
        <v>30</v>
      </c>
      <c r="K470" s="24" t="s">
        <v>86</v>
      </c>
      <c r="L470" s="24" t="s">
        <v>806</v>
      </c>
    </row>
    <row r="471" spans="2:12" ht="62.25" customHeight="1">
      <c r="B471" s="24">
        <v>80111601</v>
      </c>
      <c r="C471" s="24" t="s">
        <v>157</v>
      </c>
      <c r="D471" s="24" t="s">
        <v>426</v>
      </c>
      <c r="E471" s="24">
        <v>7</v>
      </c>
      <c r="F471" s="24" t="s">
        <v>104</v>
      </c>
      <c r="G471" s="24" t="s">
        <v>150</v>
      </c>
      <c r="H471" s="27">
        <v>205581015</v>
      </c>
      <c r="I471" s="27">
        <v>205581015</v>
      </c>
      <c r="J471" s="24" t="s">
        <v>30</v>
      </c>
      <c r="K471" s="24" t="s">
        <v>86</v>
      </c>
      <c r="L471" s="24" t="s">
        <v>806</v>
      </c>
    </row>
    <row r="472" spans="2:12" ht="62.25" customHeight="1">
      <c r="B472" s="24">
        <v>80111601</v>
      </c>
      <c r="C472" s="24" t="s">
        <v>158</v>
      </c>
      <c r="D472" s="24" t="s">
        <v>426</v>
      </c>
      <c r="E472" s="24">
        <v>7</v>
      </c>
      <c r="F472" s="24" t="s">
        <v>104</v>
      </c>
      <c r="G472" s="24" t="s">
        <v>150</v>
      </c>
      <c r="H472" s="27">
        <v>1302339250</v>
      </c>
      <c r="I472" s="27">
        <v>1302339250</v>
      </c>
      <c r="J472" s="24" t="s">
        <v>30</v>
      </c>
      <c r="K472" s="24" t="s">
        <v>86</v>
      </c>
      <c r="L472" s="24" t="s">
        <v>806</v>
      </c>
    </row>
    <row r="473" spans="2:12" ht="62.25" customHeight="1">
      <c r="B473" s="24">
        <v>80111601</v>
      </c>
      <c r="C473" s="24" t="s">
        <v>160</v>
      </c>
      <c r="D473" s="24" t="s">
        <v>79</v>
      </c>
      <c r="E473" s="24">
        <v>1</v>
      </c>
      <c r="F473" s="24" t="s">
        <v>115</v>
      </c>
      <c r="G473" s="24" t="s">
        <v>150</v>
      </c>
      <c r="H473" s="27">
        <v>19919200</v>
      </c>
      <c r="I473" s="27">
        <v>19919200</v>
      </c>
      <c r="J473" s="24" t="s">
        <v>30</v>
      </c>
      <c r="K473" s="24" t="s">
        <v>86</v>
      </c>
      <c r="L473" s="24" t="s">
        <v>806</v>
      </c>
    </row>
    <row r="474" spans="2:12" ht="62.25" customHeight="1">
      <c r="B474" s="24">
        <v>80111601</v>
      </c>
      <c r="C474" s="24" t="s">
        <v>155</v>
      </c>
      <c r="D474" s="24" t="s">
        <v>426</v>
      </c>
      <c r="E474" s="24">
        <v>11</v>
      </c>
      <c r="F474" s="24" t="s">
        <v>96</v>
      </c>
      <c r="G474" s="24" t="s">
        <v>95</v>
      </c>
      <c r="H474" s="27">
        <v>30000000</v>
      </c>
      <c r="I474" s="27">
        <v>30000000</v>
      </c>
      <c r="J474" s="24" t="s">
        <v>30</v>
      </c>
      <c r="K474" s="24" t="s">
        <v>86</v>
      </c>
      <c r="L474" s="24" t="s">
        <v>806</v>
      </c>
    </row>
    <row r="475" spans="2:12" ht="62.25" customHeight="1">
      <c r="B475" s="24">
        <v>80111601</v>
      </c>
      <c r="C475" s="24" t="s">
        <v>161</v>
      </c>
      <c r="D475" s="24" t="s">
        <v>426</v>
      </c>
      <c r="E475" s="24">
        <v>3</v>
      </c>
      <c r="F475" s="24" t="s">
        <v>162</v>
      </c>
      <c r="G475" s="24" t="s">
        <v>150</v>
      </c>
      <c r="H475" s="27">
        <v>62790000</v>
      </c>
      <c r="I475" s="27">
        <v>62790000</v>
      </c>
      <c r="J475" s="24" t="s">
        <v>30</v>
      </c>
      <c r="K475" s="24" t="s">
        <v>86</v>
      </c>
      <c r="L475" s="24" t="s">
        <v>806</v>
      </c>
    </row>
    <row r="476" spans="2:12" ht="62.25" customHeight="1">
      <c r="B476" s="24">
        <v>80111601</v>
      </c>
      <c r="C476" s="24" t="s">
        <v>163</v>
      </c>
      <c r="D476" s="24" t="s">
        <v>164</v>
      </c>
      <c r="E476" s="24">
        <v>1</v>
      </c>
      <c r="F476" s="24" t="s">
        <v>162</v>
      </c>
      <c r="G476" s="24" t="s">
        <v>150</v>
      </c>
      <c r="H476" s="27">
        <v>28998500</v>
      </c>
      <c r="I476" s="27">
        <v>28998500</v>
      </c>
      <c r="J476" s="24" t="s">
        <v>30</v>
      </c>
      <c r="K476" s="24" t="s">
        <v>86</v>
      </c>
      <c r="L476" s="24" t="s">
        <v>806</v>
      </c>
    </row>
    <row r="477" spans="2:12" ht="62.25" customHeight="1">
      <c r="B477" s="24">
        <v>80111601</v>
      </c>
      <c r="C477" s="24" t="s">
        <v>154</v>
      </c>
      <c r="D477" s="24" t="s">
        <v>426</v>
      </c>
      <c r="E477" s="24">
        <v>11</v>
      </c>
      <c r="F477" s="24" t="s">
        <v>96</v>
      </c>
      <c r="G477" s="24" t="s">
        <v>95</v>
      </c>
      <c r="H477" s="27">
        <v>30000000</v>
      </c>
      <c r="I477" s="27">
        <v>30000000</v>
      </c>
      <c r="J477" s="24" t="s">
        <v>30</v>
      </c>
      <c r="K477" s="24" t="s">
        <v>86</v>
      </c>
      <c r="L477" s="24" t="s">
        <v>806</v>
      </c>
    </row>
    <row r="478" spans="2:12" ht="62.25" customHeight="1">
      <c r="B478" s="24">
        <v>80111601</v>
      </c>
      <c r="C478" s="24" t="s">
        <v>157</v>
      </c>
      <c r="D478" s="24" t="s">
        <v>426</v>
      </c>
      <c r="E478" s="24">
        <v>7</v>
      </c>
      <c r="F478" s="24" t="s">
        <v>96</v>
      </c>
      <c r="G478" s="24" t="s">
        <v>166</v>
      </c>
      <c r="H478" s="27">
        <v>205000000</v>
      </c>
      <c r="I478" s="27">
        <v>205000000</v>
      </c>
      <c r="J478" s="24" t="s">
        <v>30</v>
      </c>
      <c r="K478" s="24" t="s">
        <v>86</v>
      </c>
      <c r="L478" s="24" t="s">
        <v>806</v>
      </c>
    </row>
    <row r="479" spans="2:12" ht="62.25" customHeight="1">
      <c r="B479" s="24">
        <v>80111601</v>
      </c>
      <c r="C479" s="24" t="s">
        <v>167</v>
      </c>
      <c r="D479" s="24" t="s">
        <v>426</v>
      </c>
      <c r="E479" s="24">
        <v>11</v>
      </c>
      <c r="F479" s="24" t="s">
        <v>162</v>
      </c>
      <c r="G479" s="24" t="s">
        <v>49</v>
      </c>
      <c r="H479" s="27">
        <v>150000000</v>
      </c>
      <c r="I479" s="27">
        <v>150000000</v>
      </c>
      <c r="J479" s="24" t="s">
        <v>30</v>
      </c>
      <c r="K479" s="24" t="s">
        <v>86</v>
      </c>
      <c r="L479" s="24" t="s">
        <v>806</v>
      </c>
    </row>
    <row r="480" spans="2:12" ht="62.25" customHeight="1">
      <c r="B480" s="24" t="s">
        <v>235</v>
      </c>
      <c r="C480" s="24" t="s">
        <v>513</v>
      </c>
      <c r="D480" s="24" t="s">
        <v>426</v>
      </c>
      <c r="E480" s="24">
        <v>7</v>
      </c>
      <c r="F480" s="24" t="s">
        <v>162</v>
      </c>
      <c r="G480" s="24" t="s">
        <v>49</v>
      </c>
      <c r="H480" s="27">
        <v>721686630</v>
      </c>
      <c r="I480" s="27">
        <v>721686630</v>
      </c>
      <c r="J480" s="24" t="s">
        <v>30</v>
      </c>
      <c r="K480" s="24" t="s">
        <v>86</v>
      </c>
      <c r="L480" s="24" t="s">
        <v>806</v>
      </c>
    </row>
    <row r="481" spans="2:12" ht="62.25" customHeight="1">
      <c r="B481" s="24">
        <v>80111601</v>
      </c>
      <c r="C481" s="24" t="s">
        <v>154</v>
      </c>
      <c r="D481" s="24" t="s">
        <v>426</v>
      </c>
      <c r="E481" s="24">
        <v>11</v>
      </c>
      <c r="F481" s="24" t="s">
        <v>96</v>
      </c>
      <c r="G481" s="24" t="s">
        <v>95</v>
      </c>
      <c r="H481" s="27">
        <v>30000000</v>
      </c>
      <c r="I481" s="27">
        <v>30000000</v>
      </c>
      <c r="J481" s="24" t="s">
        <v>30</v>
      </c>
      <c r="K481" s="24" t="s">
        <v>86</v>
      </c>
      <c r="L481" s="24" t="s">
        <v>806</v>
      </c>
    </row>
    <row r="482" spans="2:12" ht="62.25" customHeight="1">
      <c r="B482" s="24">
        <v>80111601</v>
      </c>
      <c r="C482" s="24" t="s">
        <v>168</v>
      </c>
      <c r="D482" s="24" t="s">
        <v>426</v>
      </c>
      <c r="E482" s="24">
        <v>10</v>
      </c>
      <c r="F482" s="24" t="s">
        <v>97</v>
      </c>
      <c r="G482" s="24" t="s">
        <v>132</v>
      </c>
      <c r="H482" s="27">
        <v>1600000000</v>
      </c>
      <c r="I482" s="27">
        <v>1600000000</v>
      </c>
      <c r="J482" s="24" t="s">
        <v>30</v>
      </c>
      <c r="K482" s="24" t="s">
        <v>86</v>
      </c>
      <c r="L482" s="24" t="s">
        <v>806</v>
      </c>
    </row>
    <row r="483" spans="2:12" ht="62.25" customHeight="1">
      <c r="B483" s="24">
        <v>43231500</v>
      </c>
      <c r="C483" s="24" t="s">
        <v>169</v>
      </c>
      <c r="D483" s="24" t="s">
        <v>426</v>
      </c>
      <c r="E483" s="24">
        <v>1</v>
      </c>
      <c r="F483" s="24" t="s">
        <v>97</v>
      </c>
      <c r="G483" s="24" t="s">
        <v>132</v>
      </c>
      <c r="H483" s="27">
        <v>30000000</v>
      </c>
      <c r="I483" s="27">
        <v>30000000</v>
      </c>
      <c r="J483" s="24" t="s">
        <v>30</v>
      </c>
      <c r="K483" s="24" t="s">
        <v>86</v>
      </c>
      <c r="L483" s="24" t="s">
        <v>806</v>
      </c>
    </row>
    <row r="484" spans="2:12" ht="62.25" customHeight="1">
      <c r="B484" s="24">
        <v>80111601</v>
      </c>
      <c r="C484" s="24" t="s">
        <v>170</v>
      </c>
      <c r="D484" s="24" t="s">
        <v>426</v>
      </c>
      <c r="E484" s="24">
        <v>1</v>
      </c>
      <c r="F484" s="24" t="s">
        <v>97</v>
      </c>
      <c r="G484" s="24" t="s">
        <v>132</v>
      </c>
      <c r="H484" s="27">
        <v>110000000</v>
      </c>
      <c r="I484" s="27">
        <v>110000000</v>
      </c>
      <c r="J484" s="24" t="s">
        <v>30</v>
      </c>
      <c r="K484" s="24" t="s">
        <v>86</v>
      </c>
      <c r="L484" s="24" t="s">
        <v>806</v>
      </c>
    </row>
    <row r="485" spans="2:12" ht="62.25" customHeight="1">
      <c r="B485" s="24">
        <v>80111601</v>
      </c>
      <c r="C485" s="24" t="s">
        <v>170</v>
      </c>
      <c r="D485" s="24" t="s">
        <v>93</v>
      </c>
      <c r="E485" s="24">
        <v>1</v>
      </c>
      <c r="F485" s="24" t="s">
        <v>108</v>
      </c>
      <c r="G485" s="24" t="s">
        <v>132</v>
      </c>
      <c r="H485" s="27">
        <v>320000000</v>
      </c>
      <c r="I485" s="27">
        <v>320000000</v>
      </c>
      <c r="J485" s="24" t="s">
        <v>30</v>
      </c>
      <c r="K485" s="24" t="s">
        <v>86</v>
      </c>
      <c r="L485" s="24" t="s">
        <v>806</v>
      </c>
    </row>
    <row r="486" spans="2:12" ht="62.25" customHeight="1">
      <c r="B486" s="24">
        <v>80111601</v>
      </c>
      <c r="C486" s="24" t="s">
        <v>171</v>
      </c>
      <c r="D486" s="24" t="s">
        <v>426</v>
      </c>
      <c r="E486" s="24">
        <v>1</v>
      </c>
      <c r="F486" s="24" t="s">
        <v>97</v>
      </c>
      <c r="G486" s="24" t="s">
        <v>132</v>
      </c>
      <c r="H486" s="27">
        <v>84000000</v>
      </c>
      <c r="I486" s="27">
        <v>84000000</v>
      </c>
      <c r="J486" s="24" t="s">
        <v>30</v>
      </c>
      <c r="K486" s="24" t="s">
        <v>86</v>
      </c>
      <c r="L486" s="24" t="s">
        <v>806</v>
      </c>
    </row>
    <row r="487" spans="2:12" ht="62.25" customHeight="1">
      <c r="B487" s="24">
        <v>80111601</v>
      </c>
      <c r="C487" s="24" t="s">
        <v>172</v>
      </c>
      <c r="D487" s="24" t="s">
        <v>426</v>
      </c>
      <c r="E487" s="24">
        <v>1</v>
      </c>
      <c r="F487" s="24" t="s">
        <v>97</v>
      </c>
      <c r="G487" s="24" t="s">
        <v>132</v>
      </c>
      <c r="H487" s="27">
        <v>42000000</v>
      </c>
      <c r="I487" s="27">
        <v>42000000</v>
      </c>
      <c r="J487" s="24" t="s">
        <v>30</v>
      </c>
      <c r="K487" s="24" t="s">
        <v>86</v>
      </c>
      <c r="L487" s="24" t="s">
        <v>806</v>
      </c>
    </row>
    <row r="488" spans="2:12" ht="62.25" customHeight="1">
      <c r="B488" s="24">
        <v>80111601</v>
      </c>
      <c r="C488" s="24" t="s">
        <v>173</v>
      </c>
      <c r="D488" s="24" t="s">
        <v>426</v>
      </c>
      <c r="E488" s="24">
        <v>1</v>
      </c>
      <c r="F488" s="24" t="s">
        <v>97</v>
      </c>
      <c r="G488" s="24" t="s">
        <v>132</v>
      </c>
      <c r="H488" s="27">
        <v>170000000</v>
      </c>
      <c r="I488" s="27">
        <v>170000000</v>
      </c>
      <c r="J488" s="24" t="s">
        <v>30</v>
      </c>
      <c r="K488" s="24" t="s">
        <v>86</v>
      </c>
      <c r="L488" s="24" t="s">
        <v>806</v>
      </c>
    </row>
    <row r="489" spans="2:12" ht="62.25" customHeight="1">
      <c r="B489" s="24">
        <v>80111601</v>
      </c>
      <c r="C489" s="24" t="s">
        <v>174</v>
      </c>
      <c r="D489" s="24" t="s">
        <v>426</v>
      </c>
      <c r="E489" s="24">
        <v>10</v>
      </c>
      <c r="F489" s="24" t="s">
        <v>97</v>
      </c>
      <c r="G489" s="24" t="s">
        <v>85</v>
      </c>
      <c r="H489" s="27">
        <v>285000000</v>
      </c>
      <c r="I489" s="27">
        <v>285000000</v>
      </c>
      <c r="J489" s="24" t="s">
        <v>30</v>
      </c>
      <c r="K489" s="24" t="s">
        <v>86</v>
      </c>
      <c r="L489" s="24" t="s">
        <v>806</v>
      </c>
    </row>
    <row r="490" spans="2:12" ht="62.25" customHeight="1">
      <c r="B490" s="24">
        <v>80111601</v>
      </c>
      <c r="C490" s="24" t="s">
        <v>153</v>
      </c>
      <c r="D490" s="24" t="s">
        <v>426</v>
      </c>
      <c r="E490" s="24">
        <v>1</v>
      </c>
      <c r="F490" s="24" t="s">
        <v>97</v>
      </c>
      <c r="G490" s="24" t="s">
        <v>132</v>
      </c>
      <c r="H490" s="27">
        <v>400000000</v>
      </c>
      <c r="I490" s="27">
        <v>400000000</v>
      </c>
      <c r="J490" s="24" t="s">
        <v>30</v>
      </c>
      <c r="K490" s="24" t="s">
        <v>86</v>
      </c>
      <c r="L490" s="24" t="s">
        <v>806</v>
      </c>
    </row>
    <row r="491" spans="2:12" ht="62.25" customHeight="1">
      <c r="B491" s="24">
        <v>80111601</v>
      </c>
      <c r="C491" s="24" t="s">
        <v>154</v>
      </c>
      <c r="D491" s="24" t="s">
        <v>426</v>
      </c>
      <c r="E491" s="24">
        <v>1</v>
      </c>
      <c r="F491" s="24" t="s">
        <v>97</v>
      </c>
      <c r="G491" s="24" t="s">
        <v>132</v>
      </c>
      <c r="H491" s="27">
        <v>100000000</v>
      </c>
      <c r="I491" s="27">
        <v>100000000</v>
      </c>
      <c r="J491" s="24" t="s">
        <v>30</v>
      </c>
      <c r="K491" s="24" t="s">
        <v>86</v>
      </c>
      <c r="L491" s="24" t="s">
        <v>806</v>
      </c>
    </row>
    <row r="492" spans="2:12" ht="62.25" customHeight="1">
      <c r="B492" s="24">
        <v>80111601</v>
      </c>
      <c r="C492" s="24" t="s">
        <v>156</v>
      </c>
      <c r="D492" s="24" t="s">
        <v>426</v>
      </c>
      <c r="E492" s="24">
        <v>11</v>
      </c>
      <c r="F492" s="24" t="s">
        <v>96</v>
      </c>
      <c r="G492" s="24" t="s">
        <v>132</v>
      </c>
      <c r="H492" s="27">
        <v>100000000</v>
      </c>
      <c r="I492" s="27">
        <v>100000000</v>
      </c>
      <c r="J492" s="24" t="s">
        <v>30</v>
      </c>
      <c r="K492" s="24" t="s">
        <v>86</v>
      </c>
      <c r="L492" s="24" t="s">
        <v>806</v>
      </c>
    </row>
    <row r="493" spans="2:12" ht="62.25" customHeight="1">
      <c r="B493" s="24">
        <v>80111601</v>
      </c>
      <c r="C493" s="24" t="s">
        <v>155</v>
      </c>
      <c r="D493" s="24" t="s">
        <v>426</v>
      </c>
      <c r="E493" s="24">
        <v>1</v>
      </c>
      <c r="F493" s="24" t="s">
        <v>108</v>
      </c>
      <c r="G493" s="24" t="s">
        <v>132</v>
      </c>
      <c r="H493" s="27">
        <v>230000000</v>
      </c>
      <c r="I493" s="27">
        <v>230000000</v>
      </c>
      <c r="J493" s="24" t="s">
        <v>30</v>
      </c>
      <c r="K493" s="24" t="s">
        <v>86</v>
      </c>
      <c r="L493" s="24" t="s">
        <v>806</v>
      </c>
    </row>
    <row r="494" spans="2:12" ht="62.25" customHeight="1">
      <c r="B494" s="24">
        <v>80111601</v>
      </c>
      <c r="C494" s="24" t="s">
        <v>522</v>
      </c>
      <c r="D494" s="24" t="s">
        <v>426</v>
      </c>
      <c r="E494" s="24">
        <v>1</v>
      </c>
      <c r="F494" s="24" t="s">
        <v>96</v>
      </c>
      <c r="G494" s="24" t="s">
        <v>45</v>
      </c>
      <c r="H494" s="27">
        <v>30000000</v>
      </c>
      <c r="I494" s="27">
        <v>30000000</v>
      </c>
      <c r="J494" s="24" t="s">
        <v>30</v>
      </c>
      <c r="K494" s="24" t="s">
        <v>86</v>
      </c>
      <c r="L494" s="24" t="s">
        <v>806</v>
      </c>
    </row>
    <row r="495" spans="2:12" ht="62.25" customHeight="1">
      <c r="B495" s="24">
        <v>80111601</v>
      </c>
      <c r="C495" s="24" t="s">
        <v>175</v>
      </c>
      <c r="D495" s="24" t="s">
        <v>426</v>
      </c>
      <c r="E495" s="24">
        <v>1</v>
      </c>
      <c r="F495" s="24" t="s">
        <v>96</v>
      </c>
      <c r="G495" s="24" t="s">
        <v>132</v>
      </c>
      <c r="H495" s="27">
        <v>60000000</v>
      </c>
      <c r="I495" s="27">
        <v>60000000</v>
      </c>
      <c r="J495" s="24" t="s">
        <v>30</v>
      </c>
      <c r="K495" s="24" t="s">
        <v>86</v>
      </c>
      <c r="L495" s="24" t="s">
        <v>806</v>
      </c>
    </row>
    <row r="496" spans="2:12" ht="62.25" customHeight="1">
      <c r="B496" s="24">
        <v>80111601</v>
      </c>
      <c r="C496" s="24" t="s">
        <v>176</v>
      </c>
      <c r="D496" s="24" t="s">
        <v>426</v>
      </c>
      <c r="E496" s="24">
        <v>1</v>
      </c>
      <c r="F496" s="24" t="s">
        <v>96</v>
      </c>
      <c r="G496" s="24" t="s">
        <v>132</v>
      </c>
      <c r="H496" s="27">
        <v>30000000</v>
      </c>
      <c r="I496" s="27">
        <v>30000000</v>
      </c>
      <c r="J496" s="24" t="s">
        <v>30</v>
      </c>
      <c r="K496" s="24" t="s">
        <v>86</v>
      </c>
      <c r="L496" s="24" t="s">
        <v>806</v>
      </c>
    </row>
    <row r="497" spans="2:12" ht="62.25" customHeight="1">
      <c r="B497" s="24">
        <v>80111601</v>
      </c>
      <c r="C497" s="24" t="s">
        <v>177</v>
      </c>
      <c r="D497" s="24" t="s">
        <v>426</v>
      </c>
      <c r="E497" s="24">
        <v>1</v>
      </c>
      <c r="F497" s="24" t="s">
        <v>96</v>
      </c>
      <c r="G497" s="24" t="s">
        <v>132</v>
      </c>
      <c r="H497" s="27">
        <v>40000000</v>
      </c>
      <c r="I497" s="27">
        <v>40000000</v>
      </c>
      <c r="J497" s="24" t="s">
        <v>30</v>
      </c>
      <c r="K497" s="24" t="s">
        <v>86</v>
      </c>
      <c r="L497" s="24" t="s">
        <v>806</v>
      </c>
    </row>
    <row r="498" spans="2:12" ht="62.25" customHeight="1">
      <c r="B498" s="24">
        <v>80111601</v>
      </c>
      <c r="C498" s="24" t="s">
        <v>178</v>
      </c>
      <c r="D498" s="24" t="s">
        <v>426</v>
      </c>
      <c r="E498" s="24">
        <v>1</v>
      </c>
      <c r="F498" s="24" t="s">
        <v>96</v>
      </c>
      <c r="G498" s="24" t="s">
        <v>132</v>
      </c>
      <c r="H498" s="27">
        <v>30000000</v>
      </c>
      <c r="I498" s="27">
        <v>30000000</v>
      </c>
      <c r="J498" s="24" t="s">
        <v>30</v>
      </c>
      <c r="K498" s="24" t="s">
        <v>86</v>
      </c>
      <c r="L498" s="24" t="s">
        <v>806</v>
      </c>
    </row>
    <row r="499" spans="2:12" ht="62.25" customHeight="1">
      <c r="B499" s="24">
        <v>80111601</v>
      </c>
      <c r="C499" s="24" t="s">
        <v>179</v>
      </c>
      <c r="D499" s="24" t="s">
        <v>138</v>
      </c>
      <c r="E499" s="24">
        <v>1</v>
      </c>
      <c r="F499" s="24" t="s">
        <v>96</v>
      </c>
      <c r="G499" s="24" t="s">
        <v>132</v>
      </c>
      <c r="H499" s="27">
        <v>25000000</v>
      </c>
      <c r="I499" s="27">
        <v>25000000</v>
      </c>
      <c r="J499" s="24" t="s">
        <v>30</v>
      </c>
      <c r="K499" s="24" t="s">
        <v>86</v>
      </c>
      <c r="L499" s="24" t="s">
        <v>806</v>
      </c>
    </row>
    <row r="500" spans="2:12" ht="62.25" customHeight="1">
      <c r="B500" s="24">
        <v>80111601</v>
      </c>
      <c r="C500" s="24" t="s">
        <v>180</v>
      </c>
      <c r="D500" s="24" t="s">
        <v>138</v>
      </c>
      <c r="E500" s="24">
        <v>1</v>
      </c>
      <c r="F500" s="24" t="s">
        <v>96</v>
      </c>
      <c r="G500" s="24" t="s">
        <v>132</v>
      </c>
      <c r="H500" s="27">
        <v>20000000</v>
      </c>
      <c r="I500" s="27">
        <v>20000000</v>
      </c>
      <c r="J500" s="24" t="s">
        <v>30</v>
      </c>
      <c r="K500" s="24" t="s">
        <v>86</v>
      </c>
      <c r="L500" s="24" t="s">
        <v>806</v>
      </c>
    </row>
    <row r="501" spans="2:12" ht="62.25" customHeight="1">
      <c r="B501" s="24">
        <v>80111601</v>
      </c>
      <c r="C501" s="24" t="s">
        <v>181</v>
      </c>
      <c r="D501" s="24" t="s">
        <v>138</v>
      </c>
      <c r="E501" s="24">
        <v>1</v>
      </c>
      <c r="F501" s="24" t="s">
        <v>96</v>
      </c>
      <c r="G501" s="24" t="s">
        <v>132</v>
      </c>
      <c r="H501" s="27">
        <v>20000000</v>
      </c>
      <c r="I501" s="27">
        <v>20000000</v>
      </c>
      <c r="J501" s="24" t="s">
        <v>30</v>
      </c>
      <c r="K501" s="24" t="s">
        <v>86</v>
      </c>
      <c r="L501" s="24" t="s">
        <v>806</v>
      </c>
    </row>
    <row r="502" spans="2:12" ht="62.25" customHeight="1">
      <c r="B502" s="24">
        <v>80111601</v>
      </c>
      <c r="C502" s="24" t="s">
        <v>182</v>
      </c>
      <c r="D502" s="24" t="s">
        <v>138</v>
      </c>
      <c r="E502" s="24">
        <v>1</v>
      </c>
      <c r="F502" s="24" t="s">
        <v>96</v>
      </c>
      <c r="G502" s="24" t="s">
        <v>132</v>
      </c>
      <c r="H502" s="27">
        <v>40000000</v>
      </c>
      <c r="I502" s="27">
        <v>40000000</v>
      </c>
      <c r="J502" s="24" t="s">
        <v>30</v>
      </c>
      <c r="K502" s="24" t="s">
        <v>86</v>
      </c>
      <c r="L502" s="24" t="s">
        <v>806</v>
      </c>
    </row>
    <row r="503" spans="2:12" ht="62.25" customHeight="1">
      <c r="B503" s="24">
        <v>80111601</v>
      </c>
      <c r="C503" s="24" t="s">
        <v>183</v>
      </c>
      <c r="D503" s="24" t="s">
        <v>138</v>
      </c>
      <c r="E503" s="24">
        <v>1</v>
      </c>
      <c r="F503" s="24" t="s">
        <v>96</v>
      </c>
      <c r="G503" s="24" t="s">
        <v>132</v>
      </c>
      <c r="H503" s="27">
        <v>70000000</v>
      </c>
      <c r="I503" s="27">
        <v>70000000</v>
      </c>
      <c r="J503" s="24" t="s">
        <v>30</v>
      </c>
      <c r="K503" s="24" t="s">
        <v>86</v>
      </c>
      <c r="L503" s="24" t="s">
        <v>806</v>
      </c>
    </row>
    <row r="504" spans="2:12" ht="62.25" customHeight="1">
      <c r="B504" s="24">
        <v>80111601</v>
      </c>
      <c r="C504" s="24" t="s">
        <v>184</v>
      </c>
      <c r="D504" s="24" t="s">
        <v>138</v>
      </c>
      <c r="E504" s="24">
        <v>1</v>
      </c>
      <c r="F504" s="24" t="s">
        <v>96</v>
      </c>
      <c r="G504" s="24" t="s">
        <v>132</v>
      </c>
      <c r="H504" s="27">
        <v>30000000</v>
      </c>
      <c r="I504" s="27">
        <v>30000000</v>
      </c>
      <c r="J504" s="24" t="s">
        <v>30</v>
      </c>
      <c r="K504" s="24" t="s">
        <v>86</v>
      </c>
      <c r="L504" s="24" t="s">
        <v>806</v>
      </c>
    </row>
    <row r="505" spans="2:12" ht="62.25" customHeight="1">
      <c r="B505" s="24">
        <v>80111601</v>
      </c>
      <c r="C505" s="24" t="s">
        <v>175</v>
      </c>
      <c r="D505" s="24" t="s">
        <v>426</v>
      </c>
      <c r="E505" s="24">
        <v>11</v>
      </c>
      <c r="F505" s="24" t="s">
        <v>96</v>
      </c>
      <c r="G505" s="24" t="s">
        <v>95</v>
      </c>
      <c r="H505" s="27">
        <v>32738389</v>
      </c>
      <c r="I505" s="27">
        <v>32738389</v>
      </c>
      <c r="J505" s="24" t="s">
        <v>30</v>
      </c>
      <c r="K505" s="24" t="s">
        <v>86</v>
      </c>
      <c r="L505" s="24" t="s">
        <v>806</v>
      </c>
    </row>
    <row r="506" spans="2:12" ht="62.25" customHeight="1">
      <c r="B506" s="24">
        <v>80111601</v>
      </c>
      <c r="C506" s="24" t="s">
        <v>185</v>
      </c>
      <c r="D506" s="24" t="s">
        <v>136</v>
      </c>
      <c r="E506" s="24">
        <v>11</v>
      </c>
      <c r="F506" s="24" t="s">
        <v>96</v>
      </c>
      <c r="G506" s="24" t="s">
        <v>132</v>
      </c>
      <c r="H506" s="27">
        <v>10000000</v>
      </c>
      <c r="I506" s="27">
        <v>10000000</v>
      </c>
      <c r="J506" s="24" t="s">
        <v>30</v>
      </c>
      <c r="K506" s="24" t="s">
        <v>86</v>
      </c>
      <c r="L506" s="24" t="s">
        <v>806</v>
      </c>
    </row>
    <row r="507" spans="2:12" ht="62.25" customHeight="1">
      <c r="B507" s="24">
        <v>80111601</v>
      </c>
      <c r="C507" s="24" t="s">
        <v>186</v>
      </c>
      <c r="D507" s="24" t="s">
        <v>426</v>
      </c>
      <c r="E507" s="24">
        <v>11</v>
      </c>
      <c r="F507" s="24" t="s">
        <v>96</v>
      </c>
      <c r="G507" s="24" t="s">
        <v>132</v>
      </c>
      <c r="H507" s="27">
        <v>50000000</v>
      </c>
      <c r="I507" s="27">
        <v>50000000</v>
      </c>
      <c r="J507" s="24" t="s">
        <v>30</v>
      </c>
      <c r="K507" s="24" t="s">
        <v>86</v>
      </c>
      <c r="L507" s="24" t="s">
        <v>806</v>
      </c>
    </row>
    <row r="508" spans="2:12" ht="62.25" customHeight="1">
      <c r="B508" s="24">
        <v>80111601</v>
      </c>
      <c r="C508" s="24" t="s">
        <v>187</v>
      </c>
      <c r="D508" s="24" t="s">
        <v>426</v>
      </c>
      <c r="E508" s="24">
        <v>11</v>
      </c>
      <c r="F508" s="24" t="s">
        <v>96</v>
      </c>
      <c r="G508" s="24" t="s">
        <v>132</v>
      </c>
      <c r="H508" s="27">
        <v>30000000</v>
      </c>
      <c r="I508" s="27">
        <v>30000000</v>
      </c>
      <c r="J508" s="24" t="s">
        <v>30</v>
      </c>
      <c r="K508" s="24" t="s">
        <v>86</v>
      </c>
      <c r="L508" s="24" t="s">
        <v>806</v>
      </c>
    </row>
    <row r="509" spans="2:12" ht="62.25" customHeight="1">
      <c r="B509" s="24">
        <v>80111601</v>
      </c>
      <c r="C509" s="24" t="s">
        <v>188</v>
      </c>
      <c r="D509" s="24" t="s">
        <v>426</v>
      </c>
      <c r="E509" s="24">
        <v>11</v>
      </c>
      <c r="F509" s="24" t="s">
        <v>96</v>
      </c>
      <c r="G509" s="24" t="s">
        <v>49</v>
      </c>
      <c r="H509" s="27">
        <v>20000000</v>
      </c>
      <c r="I509" s="27">
        <v>20000000</v>
      </c>
      <c r="J509" s="24" t="s">
        <v>30</v>
      </c>
      <c r="K509" s="24" t="s">
        <v>86</v>
      </c>
      <c r="L509" s="24" t="s">
        <v>806</v>
      </c>
    </row>
    <row r="510" spans="2:12" ht="62.25" customHeight="1">
      <c r="B510" s="24">
        <v>80111601</v>
      </c>
      <c r="C510" s="24" t="s">
        <v>189</v>
      </c>
      <c r="D510" s="24" t="s">
        <v>426</v>
      </c>
      <c r="E510" s="24">
        <v>11</v>
      </c>
      <c r="F510" s="24" t="s">
        <v>96</v>
      </c>
      <c r="G510" s="24" t="s">
        <v>49</v>
      </c>
      <c r="H510" s="27">
        <v>50000000</v>
      </c>
      <c r="I510" s="27">
        <v>50000000</v>
      </c>
      <c r="J510" s="24" t="s">
        <v>30</v>
      </c>
      <c r="K510" s="24" t="s">
        <v>86</v>
      </c>
      <c r="L510" s="24" t="s">
        <v>806</v>
      </c>
    </row>
    <row r="511" spans="2:12" ht="62.25" customHeight="1">
      <c r="B511" s="24">
        <v>80111601</v>
      </c>
      <c r="C511" s="24" t="s">
        <v>190</v>
      </c>
      <c r="D511" s="24" t="s">
        <v>103</v>
      </c>
      <c r="E511" s="24">
        <v>1</v>
      </c>
      <c r="F511" s="24" t="s">
        <v>96</v>
      </c>
      <c r="G511" s="24" t="s">
        <v>95</v>
      </c>
      <c r="H511" s="27">
        <v>70000000</v>
      </c>
      <c r="I511" s="27">
        <v>70000000</v>
      </c>
      <c r="J511" s="24" t="s">
        <v>30</v>
      </c>
      <c r="K511" s="24" t="s">
        <v>86</v>
      </c>
      <c r="L511" s="24" t="s">
        <v>806</v>
      </c>
    </row>
    <row r="512" spans="2:12" ht="62.25" customHeight="1">
      <c r="B512" s="24">
        <v>80111601</v>
      </c>
      <c r="C512" s="24" t="s">
        <v>170</v>
      </c>
      <c r="D512" s="24" t="s">
        <v>103</v>
      </c>
      <c r="E512" s="24">
        <v>11</v>
      </c>
      <c r="F512" s="24" t="s">
        <v>96</v>
      </c>
      <c r="G512" s="24" t="s">
        <v>49</v>
      </c>
      <c r="H512" s="27">
        <v>7500000</v>
      </c>
      <c r="I512" s="27">
        <v>7500000</v>
      </c>
      <c r="J512" s="24" t="s">
        <v>30</v>
      </c>
      <c r="K512" s="24" t="s">
        <v>86</v>
      </c>
      <c r="L512" s="24" t="s">
        <v>806</v>
      </c>
    </row>
    <row r="513" spans="2:12" ht="62.25" customHeight="1">
      <c r="B513" s="24">
        <v>80111601</v>
      </c>
      <c r="C513" s="24" t="s">
        <v>170</v>
      </c>
      <c r="D513" s="24" t="s">
        <v>103</v>
      </c>
      <c r="E513" s="24">
        <v>11</v>
      </c>
      <c r="F513" s="24" t="s">
        <v>96</v>
      </c>
      <c r="G513" s="24" t="s">
        <v>95</v>
      </c>
      <c r="H513" s="27">
        <v>7500000</v>
      </c>
      <c r="I513" s="27">
        <v>7500000</v>
      </c>
      <c r="J513" s="24" t="s">
        <v>30</v>
      </c>
      <c r="K513" s="24" t="s">
        <v>86</v>
      </c>
      <c r="L513" s="24" t="s">
        <v>806</v>
      </c>
    </row>
    <row r="514" spans="2:12" ht="62.25" customHeight="1">
      <c r="B514" s="24">
        <v>80111601</v>
      </c>
      <c r="C514" s="24" t="s">
        <v>171</v>
      </c>
      <c r="D514" s="24" t="s">
        <v>103</v>
      </c>
      <c r="E514" s="24">
        <v>1</v>
      </c>
      <c r="F514" s="24" t="s">
        <v>115</v>
      </c>
      <c r="G514" s="24" t="s">
        <v>95</v>
      </c>
      <c r="H514" s="27">
        <v>4200000</v>
      </c>
      <c r="I514" s="27">
        <v>4200000</v>
      </c>
      <c r="J514" s="24" t="s">
        <v>30</v>
      </c>
      <c r="K514" s="24" t="s">
        <v>86</v>
      </c>
      <c r="L514" s="24" t="s">
        <v>806</v>
      </c>
    </row>
    <row r="515" spans="2:12" ht="62.25" customHeight="1">
      <c r="B515" s="24">
        <v>80111601</v>
      </c>
      <c r="C515" s="24" t="s">
        <v>172</v>
      </c>
      <c r="D515" s="24" t="s">
        <v>103</v>
      </c>
      <c r="E515" s="24">
        <v>1</v>
      </c>
      <c r="F515" s="24" t="s">
        <v>115</v>
      </c>
      <c r="G515" s="24" t="s">
        <v>95</v>
      </c>
      <c r="H515" s="27">
        <v>32000000</v>
      </c>
      <c r="I515" s="27">
        <v>32000000</v>
      </c>
      <c r="J515" s="24" t="s">
        <v>30</v>
      </c>
      <c r="K515" s="24" t="s">
        <v>86</v>
      </c>
      <c r="L515" s="24" t="s">
        <v>806</v>
      </c>
    </row>
    <row r="516" spans="2:12" ht="62.25" customHeight="1">
      <c r="B516" s="24">
        <v>80111601</v>
      </c>
      <c r="C516" s="24" t="s">
        <v>171</v>
      </c>
      <c r="D516" s="24" t="s">
        <v>103</v>
      </c>
      <c r="E516" s="24">
        <v>11</v>
      </c>
      <c r="F516" s="24" t="s">
        <v>96</v>
      </c>
      <c r="G516" s="24" t="s">
        <v>95</v>
      </c>
      <c r="H516" s="27">
        <v>4200000</v>
      </c>
      <c r="I516" s="27">
        <v>4200000</v>
      </c>
      <c r="J516" s="24" t="s">
        <v>30</v>
      </c>
      <c r="K516" s="24" t="s">
        <v>86</v>
      </c>
      <c r="L516" s="24" t="s">
        <v>806</v>
      </c>
    </row>
    <row r="517" spans="2:12" ht="62.25" customHeight="1">
      <c r="B517" s="24">
        <v>80111601</v>
      </c>
      <c r="C517" s="24" t="s">
        <v>172</v>
      </c>
      <c r="D517" s="24" t="s">
        <v>103</v>
      </c>
      <c r="E517" s="24">
        <v>11</v>
      </c>
      <c r="F517" s="24" t="s">
        <v>96</v>
      </c>
      <c r="G517" s="24" t="s">
        <v>49</v>
      </c>
      <c r="H517" s="27">
        <v>30000000</v>
      </c>
      <c r="I517" s="27">
        <v>30000000</v>
      </c>
      <c r="J517" s="24" t="s">
        <v>30</v>
      </c>
      <c r="K517" s="24" t="s">
        <v>86</v>
      </c>
      <c r="L517" s="24" t="s">
        <v>806</v>
      </c>
    </row>
    <row r="518" spans="2:12" ht="62.25" customHeight="1">
      <c r="B518" s="24">
        <v>80111601</v>
      </c>
      <c r="C518" s="24" t="s">
        <v>173</v>
      </c>
      <c r="D518" s="24" t="s">
        <v>103</v>
      </c>
      <c r="E518" s="24">
        <v>11</v>
      </c>
      <c r="F518" s="24" t="s">
        <v>96</v>
      </c>
      <c r="G518" s="24" t="s">
        <v>49</v>
      </c>
      <c r="H518" s="27">
        <v>30000000</v>
      </c>
      <c r="I518" s="27">
        <v>30000000</v>
      </c>
      <c r="J518" s="24" t="s">
        <v>30</v>
      </c>
      <c r="K518" s="24" t="s">
        <v>86</v>
      </c>
      <c r="L518" s="24" t="s">
        <v>806</v>
      </c>
    </row>
    <row r="519" spans="2:12" ht="62.25" customHeight="1">
      <c r="B519" s="24">
        <v>80111601</v>
      </c>
      <c r="C519" s="24" t="s">
        <v>174</v>
      </c>
      <c r="D519" s="24" t="s">
        <v>103</v>
      </c>
      <c r="E519" s="24">
        <v>11</v>
      </c>
      <c r="F519" s="24" t="s">
        <v>96</v>
      </c>
      <c r="G519" s="24" t="s">
        <v>49</v>
      </c>
      <c r="H519" s="27">
        <v>30000000</v>
      </c>
      <c r="I519" s="27">
        <v>30000000</v>
      </c>
      <c r="J519" s="24" t="s">
        <v>30</v>
      </c>
      <c r="K519" s="24" t="s">
        <v>86</v>
      </c>
      <c r="L519" s="24" t="s">
        <v>806</v>
      </c>
    </row>
    <row r="520" spans="2:12" ht="62.25" customHeight="1">
      <c r="B520" s="24">
        <v>80141607</v>
      </c>
      <c r="C520" s="24" t="s">
        <v>518</v>
      </c>
      <c r="D520" s="24" t="s">
        <v>286</v>
      </c>
      <c r="E520" s="24" t="s">
        <v>514</v>
      </c>
      <c r="F520" s="24" t="s">
        <v>46</v>
      </c>
      <c r="G520" s="24" t="s">
        <v>207</v>
      </c>
      <c r="H520" s="27">
        <v>32000000</v>
      </c>
      <c r="I520" s="27">
        <v>32000000</v>
      </c>
      <c r="J520" s="24" t="s">
        <v>30</v>
      </c>
      <c r="K520" s="24" t="s">
        <v>86</v>
      </c>
      <c r="L520" s="24" t="s">
        <v>806</v>
      </c>
    </row>
    <row r="521" spans="2:12" ht="62.25" customHeight="1">
      <c r="B521" s="24">
        <v>80141607</v>
      </c>
      <c r="C521" s="24" t="s">
        <v>807</v>
      </c>
      <c r="D521" s="24" t="s">
        <v>286</v>
      </c>
      <c r="E521" s="24" t="s">
        <v>514</v>
      </c>
      <c r="F521" s="24" t="s">
        <v>97</v>
      </c>
      <c r="G521" s="24" t="s">
        <v>45</v>
      </c>
      <c r="H521" s="27">
        <v>12700000</v>
      </c>
      <c r="I521" s="27">
        <v>12700000</v>
      </c>
      <c r="J521" s="24" t="s">
        <v>30</v>
      </c>
      <c r="K521" s="24" t="s">
        <v>86</v>
      </c>
      <c r="L521" s="24" t="s">
        <v>806</v>
      </c>
    </row>
    <row r="522" spans="2:12" ht="62.25" customHeight="1">
      <c r="B522" s="24">
        <v>71161202</v>
      </c>
      <c r="C522" s="24" t="s">
        <v>509</v>
      </c>
      <c r="D522" s="24" t="s">
        <v>426</v>
      </c>
      <c r="E522" s="24">
        <v>11</v>
      </c>
      <c r="F522" s="24" t="s">
        <v>46</v>
      </c>
      <c r="G522" s="24" t="s">
        <v>45</v>
      </c>
      <c r="H522" s="27">
        <v>147000000</v>
      </c>
      <c r="I522" s="27">
        <v>147000000</v>
      </c>
      <c r="J522" s="24" t="s">
        <v>30</v>
      </c>
      <c r="K522" s="24" t="s">
        <v>31</v>
      </c>
      <c r="L522" s="24" t="s">
        <v>806</v>
      </c>
    </row>
    <row r="523" spans="2:12" ht="62.25" customHeight="1">
      <c r="B523" s="24">
        <v>90101600</v>
      </c>
      <c r="C523" s="24" t="s">
        <v>488</v>
      </c>
      <c r="D523" s="24" t="s">
        <v>28</v>
      </c>
      <c r="E523" s="24">
        <v>7</v>
      </c>
      <c r="F523" s="24" t="s">
        <v>41</v>
      </c>
      <c r="G523" s="24" t="s">
        <v>51</v>
      </c>
      <c r="H523" s="27">
        <v>8649748800</v>
      </c>
      <c r="I523" s="27">
        <v>8649748800</v>
      </c>
      <c r="J523" s="24" t="s">
        <v>30</v>
      </c>
      <c r="K523" s="24" t="s">
        <v>31</v>
      </c>
      <c r="L523" s="24" t="s">
        <v>806</v>
      </c>
    </row>
    <row r="524" spans="2:12" ht="62.25" customHeight="1">
      <c r="B524" s="24">
        <v>14111500</v>
      </c>
      <c r="C524" s="24" t="s">
        <v>506</v>
      </c>
      <c r="D524" s="24" t="s">
        <v>69</v>
      </c>
      <c r="E524" s="24">
        <v>2</v>
      </c>
      <c r="F524" s="24" t="s">
        <v>43</v>
      </c>
      <c r="G524" s="24" t="s">
        <v>49</v>
      </c>
      <c r="H524" s="27">
        <v>1499969200</v>
      </c>
      <c r="I524" s="27">
        <v>1499969200</v>
      </c>
      <c r="J524" s="24" t="s">
        <v>483</v>
      </c>
      <c r="K524" s="24" t="s">
        <v>31</v>
      </c>
      <c r="L524" s="24" t="s">
        <v>806</v>
      </c>
    </row>
    <row r="525" spans="2:12" ht="62.25" customHeight="1">
      <c r="B525" s="24">
        <v>80111601</v>
      </c>
      <c r="C525" s="24" t="s">
        <v>495</v>
      </c>
      <c r="D525" s="24" t="s">
        <v>69</v>
      </c>
      <c r="E525" s="24">
        <v>7</v>
      </c>
      <c r="F525" s="24" t="s">
        <v>46</v>
      </c>
      <c r="G525" s="24" t="s">
        <v>45</v>
      </c>
      <c r="H525" s="27">
        <v>97000000</v>
      </c>
      <c r="I525" s="27">
        <v>97000000</v>
      </c>
      <c r="J525" s="24" t="s">
        <v>81</v>
      </c>
      <c r="K525" s="24" t="s">
        <v>31</v>
      </c>
      <c r="L525" s="24" t="s">
        <v>806</v>
      </c>
    </row>
    <row r="526" spans="2:12" ht="62.25" customHeight="1">
      <c r="B526" s="24">
        <v>80111601</v>
      </c>
      <c r="C526" s="24" t="s">
        <v>496</v>
      </c>
      <c r="D526" s="24" t="s">
        <v>69</v>
      </c>
      <c r="E526" s="24">
        <v>7</v>
      </c>
      <c r="F526" s="24" t="s">
        <v>46</v>
      </c>
      <c r="G526" s="24" t="s">
        <v>45</v>
      </c>
      <c r="H526" s="27">
        <v>33000000</v>
      </c>
      <c r="I526" s="27">
        <v>33000000</v>
      </c>
      <c r="J526" s="24" t="s">
        <v>81</v>
      </c>
      <c r="K526" s="24" t="s">
        <v>31</v>
      </c>
      <c r="L526" s="24" t="s">
        <v>806</v>
      </c>
    </row>
    <row r="527" spans="2:12" ht="62.25" customHeight="1">
      <c r="B527" s="24" t="s">
        <v>235</v>
      </c>
      <c r="C527" s="24" t="s">
        <v>488</v>
      </c>
      <c r="D527" s="24" t="s">
        <v>28</v>
      </c>
      <c r="E527" s="24">
        <v>7</v>
      </c>
      <c r="F527" s="24" t="s">
        <v>41</v>
      </c>
      <c r="G527" s="24" t="s">
        <v>55</v>
      </c>
      <c r="H527" s="27">
        <v>5367260</v>
      </c>
      <c r="I527" s="27">
        <v>5367260</v>
      </c>
      <c r="J527" s="24" t="s">
        <v>30</v>
      </c>
      <c r="K527" s="24" t="s">
        <v>31</v>
      </c>
      <c r="L527" s="24" t="s">
        <v>806</v>
      </c>
    </row>
    <row r="528" spans="2:12" ht="62.25" customHeight="1">
      <c r="B528" s="24">
        <v>80141607</v>
      </c>
      <c r="C528" s="24" t="s">
        <v>808</v>
      </c>
      <c r="D528" s="24" t="s">
        <v>79</v>
      </c>
      <c r="E528" s="24">
        <v>4</v>
      </c>
      <c r="F528" s="24" t="s">
        <v>41</v>
      </c>
      <c r="G528" s="24" t="s">
        <v>458</v>
      </c>
      <c r="H528" s="27">
        <v>1871600350</v>
      </c>
      <c r="I528" s="27">
        <v>1871600350</v>
      </c>
      <c r="J528" s="24" t="s">
        <v>30</v>
      </c>
      <c r="K528" s="24" t="s">
        <v>31</v>
      </c>
      <c r="L528" s="24" t="s">
        <v>636</v>
      </c>
    </row>
    <row r="529" spans="2:12" ht="62.25" customHeight="1">
      <c r="B529" s="24">
        <v>80141607</v>
      </c>
      <c r="C529" s="24" t="s">
        <v>809</v>
      </c>
      <c r="D529" s="24" t="s">
        <v>79</v>
      </c>
      <c r="E529" s="24">
        <v>4</v>
      </c>
      <c r="F529" s="24" t="s">
        <v>585</v>
      </c>
      <c r="G529" s="24" t="s">
        <v>458</v>
      </c>
      <c r="H529" s="27">
        <v>131012025</v>
      </c>
      <c r="I529" s="27">
        <v>131012025</v>
      </c>
      <c r="J529" s="24" t="s">
        <v>30</v>
      </c>
      <c r="K529" s="24" t="s">
        <v>31</v>
      </c>
      <c r="L529" s="24" t="s">
        <v>636</v>
      </c>
    </row>
    <row r="530" spans="2:12" ht="62.25" customHeight="1">
      <c r="B530" s="24">
        <v>80141607</v>
      </c>
      <c r="C530" s="24" t="s">
        <v>810</v>
      </c>
      <c r="D530" s="24" t="s">
        <v>79</v>
      </c>
      <c r="E530" s="24">
        <v>4</v>
      </c>
      <c r="F530" s="24" t="s">
        <v>585</v>
      </c>
      <c r="G530" s="24" t="s">
        <v>458</v>
      </c>
      <c r="H530" s="27">
        <v>49000000</v>
      </c>
      <c r="I530" s="27">
        <v>49000000</v>
      </c>
      <c r="J530" s="24" t="s">
        <v>30</v>
      </c>
      <c r="K530" s="24" t="s">
        <v>31</v>
      </c>
      <c r="L530" s="24" t="s">
        <v>636</v>
      </c>
    </row>
    <row r="531" spans="2:12" ht="62.25" customHeight="1">
      <c r="B531" s="24">
        <v>80141607</v>
      </c>
      <c r="C531" s="24" t="s">
        <v>811</v>
      </c>
      <c r="D531" s="24" t="s">
        <v>79</v>
      </c>
      <c r="E531" s="24">
        <v>4</v>
      </c>
      <c r="F531" s="24" t="s">
        <v>585</v>
      </c>
      <c r="G531" s="24" t="s">
        <v>458</v>
      </c>
      <c r="H531" s="27">
        <v>60000000</v>
      </c>
      <c r="I531" s="27">
        <v>60000000</v>
      </c>
      <c r="J531" s="24" t="s">
        <v>30</v>
      </c>
      <c r="K531" s="24" t="s">
        <v>31</v>
      </c>
      <c r="L531" s="24" t="s">
        <v>636</v>
      </c>
    </row>
    <row r="532" spans="2:12" ht="62.25" customHeight="1">
      <c r="B532" s="24">
        <v>80141607</v>
      </c>
      <c r="C532" s="24" t="s">
        <v>812</v>
      </c>
      <c r="D532" s="24" t="s">
        <v>426</v>
      </c>
      <c r="E532" s="24">
        <v>1</v>
      </c>
      <c r="F532" s="24" t="s">
        <v>104</v>
      </c>
      <c r="G532" s="24" t="s">
        <v>80</v>
      </c>
      <c r="H532" s="27">
        <v>572067500</v>
      </c>
      <c r="I532" s="27">
        <v>572067500</v>
      </c>
      <c r="J532" s="24" t="s">
        <v>30</v>
      </c>
      <c r="K532" s="24" t="s">
        <v>31</v>
      </c>
      <c r="L532" s="24" t="s">
        <v>566</v>
      </c>
    </row>
    <row r="533" spans="2:12" ht="62.25" customHeight="1">
      <c r="B533" s="24">
        <v>80141607</v>
      </c>
      <c r="C533" s="24" t="s">
        <v>813</v>
      </c>
      <c r="D533" s="24" t="s">
        <v>426</v>
      </c>
      <c r="E533" s="24">
        <v>11</v>
      </c>
      <c r="F533" s="24" t="s">
        <v>104</v>
      </c>
      <c r="G533" s="24" t="s">
        <v>80</v>
      </c>
      <c r="H533" s="27">
        <v>20000000000</v>
      </c>
      <c r="I533" s="27">
        <v>20000000000</v>
      </c>
      <c r="J533" s="24" t="s">
        <v>30</v>
      </c>
      <c r="K533" s="24" t="s">
        <v>31</v>
      </c>
      <c r="L533" s="24" t="s">
        <v>566</v>
      </c>
    </row>
    <row r="534" spans="2:12" ht="62.25" customHeight="1">
      <c r="B534" s="24">
        <v>80141607</v>
      </c>
      <c r="C534" s="24" t="s">
        <v>814</v>
      </c>
      <c r="D534" s="24" t="s">
        <v>426</v>
      </c>
      <c r="E534" s="24">
        <v>11</v>
      </c>
      <c r="F534" s="24" t="s">
        <v>104</v>
      </c>
      <c r="G534" s="24" t="s">
        <v>80</v>
      </c>
      <c r="H534" s="27">
        <v>119976000</v>
      </c>
      <c r="I534" s="27">
        <v>119976000</v>
      </c>
      <c r="J534" s="24" t="s">
        <v>30</v>
      </c>
      <c r="K534" s="24" t="s">
        <v>31</v>
      </c>
      <c r="L534" s="24" t="s">
        <v>815</v>
      </c>
    </row>
    <row r="535" spans="2:12" ht="62.25" customHeight="1">
      <c r="B535" s="24">
        <v>80141607</v>
      </c>
      <c r="C535" s="24" t="s">
        <v>816</v>
      </c>
      <c r="D535" s="24" t="s">
        <v>426</v>
      </c>
      <c r="E535" s="24">
        <v>11</v>
      </c>
      <c r="F535" s="24" t="s">
        <v>104</v>
      </c>
      <c r="G535" s="24" t="s">
        <v>80</v>
      </c>
      <c r="H535" s="27">
        <v>1825532919</v>
      </c>
      <c r="I535" s="27">
        <v>1825532919</v>
      </c>
      <c r="J535" s="24" t="s">
        <v>30</v>
      </c>
      <c r="K535" s="24" t="s">
        <v>31</v>
      </c>
      <c r="L535" s="24" t="s">
        <v>806</v>
      </c>
    </row>
    <row r="536" spans="2:12" ht="62.25" customHeight="1">
      <c r="B536" s="24">
        <v>80141607</v>
      </c>
      <c r="C536" s="24" t="s">
        <v>817</v>
      </c>
      <c r="D536" s="24" t="s">
        <v>79</v>
      </c>
      <c r="E536" s="24">
        <v>3</v>
      </c>
      <c r="F536" s="24" t="s">
        <v>681</v>
      </c>
      <c r="G536" s="24" t="s">
        <v>818</v>
      </c>
      <c r="H536" s="27">
        <v>910328787</v>
      </c>
      <c r="I536" s="27">
        <v>910328787</v>
      </c>
      <c r="J536" s="24" t="s">
        <v>30</v>
      </c>
      <c r="K536" s="24" t="s">
        <v>31</v>
      </c>
      <c r="L536" s="24" t="s">
        <v>636</v>
      </c>
    </row>
    <row r="537" spans="2:12" ht="62.25" customHeight="1">
      <c r="B537" s="24">
        <v>80141607</v>
      </c>
      <c r="C537" s="24" t="s">
        <v>819</v>
      </c>
      <c r="D537" s="24" t="s">
        <v>79</v>
      </c>
      <c r="E537" s="24">
        <v>3</v>
      </c>
      <c r="F537" s="24" t="s">
        <v>681</v>
      </c>
      <c r="G537" s="24" t="s">
        <v>80</v>
      </c>
      <c r="H537" s="27">
        <v>470187083</v>
      </c>
      <c r="I537" s="27">
        <v>470187083</v>
      </c>
      <c r="J537" s="24" t="s">
        <v>30</v>
      </c>
      <c r="K537" s="24" t="s">
        <v>31</v>
      </c>
      <c r="L537" s="24" t="s">
        <v>806</v>
      </c>
    </row>
    <row r="538" spans="2:12" ht="62.25" customHeight="1">
      <c r="B538" s="24">
        <v>80141607</v>
      </c>
      <c r="C538" s="24" t="s">
        <v>820</v>
      </c>
      <c r="D538" s="24" t="s">
        <v>426</v>
      </c>
      <c r="E538" s="24">
        <v>11</v>
      </c>
      <c r="F538" s="24" t="s">
        <v>104</v>
      </c>
      <c r="G538" s="24" t="s">
        <v>80</v>
      </c>
      <c r="H538" s="27">
        <v>86250000</v>
      </c>
      <c r="I538" s="27">
        <v>86250000</v>
      </c>
      <c r="J538" s="24" t="s">
        <v>30</v>
      </c>
      <c r="K538" s="24" t="s">
        <v>31</v>
      </c>
      <c r="L538" s="24" t="s">
        <v>566</v>
      </c>
    </row>
    <row r="539" spans="2:12" ht="62.25" customHeight="1">
      <c r="B539" s="24">
        <v>80141607</v>
      </c>
      <c r="C539" s="24" t="s">
        <v>821</v>
      </c>
      <c r="D539" s="24" t="s">
        <v>107</v>
      </c>
      <c r="E539" s="24">
        <v>5</v>
      </c>
      <c r="F539" s="24" t="s">
        <v>822</v>
      </c>
      <c r="G539" s="24" t="s">
        <v>818</v>
      </c>
      <c r="H539" s="27">
        <v>4007343355</v>
      </c>
      <c r="I539" s="27">
        <v>4007343355</v>
      </c>
      <c r="J539" s="24" t="s">
        <v>30</v>
      </c>
      <c r="K539" s="24" t="s">
        <v>31</v>
      </c>
      <c r="L539" s="24" t="s">
        <v>248</v>
      </c>
    </row>
    <row r="540" spans="2:12" ht="62.25" customHeight="1">
      <c r="B540" s="24">
        <v>80141607</v>
      </c>
      <c r="C540" s="24" t="s">
        <v>823</v>
      </c>
      <c r="D540" s="24" t="s">
        <v>107</v>
      </c>
      <c r="E540" s="24">
        <v>5</v>
      </c>
      <c r="F540" s="24" t="s">
        <v>822</v>
      </c>
      <c r="G540" s="24" t="s">
        <v>818</v>
      </c>
      <c r="H540" s="27">
        <v>280514036</v>
      </c>
      <c r="I540" s="27">
        <v>280514036</v>
      </c>
      <c r="J540" s="24" t="s">
        <v>30</v>
      </c>
      <c r="K540" s="24" t="s">
        <v>31</v>
      </c>
      <c r="L540" s="24" t="s">
        <v>248</v>
      </c>
    </row>
    <row r="541" spans="2:12" ht="62.25" customHeight="1">
      <c r="B541" s="24">
        <v>80141607</v>
      </c>
      <c r="C541" s="24" t="s">
        <v>824</v>
      </c>
      <c r="D541" s="24" t="s">
        <v>426</v>
      </c>
      <c r="E541" s="24">
        <v>11</v>
      </c>
      <c r="F541" s="24" t="s">
        <v>825</v>
      </c>
      <c r="G541" s="24" t="s">
        <v>818</v>
      </c>
      <c r="H541" s="27">
        <v>1825532919</v>
      </c>
      <c r="I541" s="27">
        <v>1825532919</v>
      </c>
      <c r="J541" s="24" t="s">
        <v>30</v>
      </c>
      <c r="K541" s="24" t="s">
        <v>31</v>
      </c>
      <c r="L541" s="24" t="s">
        <v>806</v>
      </c>
    </row>
    <row r="542" spans="2:12" ht="62.25" customHeight="1">
      <c r="B542" s="24">
        <v>80141607</v>
      </c>
      <c r="C542" s="24" t="s">
        <v>826</v>
      </c>
      <c r="D542" s="24" t="s">
        <v>79</v>
      </c>
      <c r="E542" s="24">
        <v>11</v>
      </c>
      <c r="F542" s="24" t="s">
        <v>827</v>
      </c>
      <c r="G542" s="24" t="s">
        <v>818</v>
      </c>
      <c r="H542" s="27">
        <v>277580121</v>
      </c>
      <c r="I542" s="27">
        <v>277580121</v>
      </c>
      <c r="J542" s="24" t="s">
        <v>30</v>
      </c>
      <c r="K542" s="24" t="s">
        <v>31</v>
      </c>
      <c r="L542" s="24" t="s">
        <v>248</v>
      </c>
    </row>
    <row r="543" spans="2:12" ht="62.25" customHeight="1">
      <c r="B543" s="24">
        <v>80141607</v>
      </c>
      <c r="C543" s="24" t="s">
        <v>828</v>
      </c>
      <c r="D543" s="24" t="s">
        <v>79</v>
      </c>
      <c r="E543" s="24">
        <v>11</v>
      </c>
      <c r="F543" s="24" t="s">
        <v>827</v>
      </c>
      <c r="G543" s="24" t="s">
        <v>818</v>
      </c>
      <c r="H543" s="27">
        <v>200000000</v>
      </c>
      <c r="I543" s="27">
        <v>200000000</v>
      </c>
      <c r="J543" s="24" t="s">
        <v>30</v>
      </c>
      <c r="K543" s="24" t="s">
        <v>31</v>
      </c>
      <c r="L543" s="24" t="s">
        <v>566</v>
      </c>
    </row>
    <row r="544" spans="2:12" ht="62.25" customHeight="1">
      <c r="B544" s="24">
        <v>80141607</v>
      </c>
      <c r="C544" s="24" t="s">
        <v>829</v>
      </c>
      <c r="D544" s="24" t="s">
        <v>107</v>
      </c>
      <c r="E544" s="24">
        <v>11</v>
      </c>
      <c r="F544" s="24" t="s">
        <v>827</v>
      </c>
      <c r="G544" s="24" t="s">
        <v>818</v>
      </c>
      <c r="H544" s="27">
        <v>511461600</v>
      </c>
      <c r="I544" s="27">
        <v>511461600</v>
      </c>
      <c r="J544" s="24" t="s">
        <v>30</v>
      </c>
      <c r="K544" s="24" t="s">
        <v>31</v>
      </c>
      <c r="L544" s="24" t="s">
        <v>830</v>
      </c>
    </row>
    <row r="545" spans="2:12" ht="62.25" customHeight="1">
      <c r="B545" s="24">
        <v>80141607</v>
      </c>
      <c r="C545" s="24" t="s">
        <v>831</v>
      </c>
      <c r="D545" s="24" t="s">
        <v>79</v>
      </c>
      <c r="E545" s="24">
        <v>11</v>
      </c>
      <c r="F545" s="24" t="s">
        <v>244</v>
      </c>
      <c r="G545" s="24" t="s">
        <v>818</v>
      </c>
      <c r="H545" s="27">
        <v>112000000</v>
      </c>
      <c r="I545" s="27">
        <v>112000000</v>
      </c>
      <c r="J545" s="24" t="s">
        <v>30</v>
      </c>
      <c r="K545" s="24" t="s">
        <v>31</v>
      </c>
      <c r="L545" s="24" t="s">
        <v>806</v>
      </c>
    </row>
    <row r="546" spans="2:12" ht="62.25" customHeight="1">
      <c r="B546" s="24" t="s">
        <v>832</v>
      </c>
      <c r="C546" s="24" t="s">
        <v>230</v>
      </c>
      <c r="D546" s="24" t="s">
        <v>94</v>
      </c>
      <c r="E546" s="24" t="s">
        <v>705</v>
      </c>
      <c r="F546" s="24" t="s">
        <v>833</v>
      </c>
      <c r="G546" s="24" t="s">
        <v>113</v>
      </c>
      <c r="H546" s="27">
        <v>150000000</v>
      </c>
      <c r="I546" s="27">
        <v>150000000</v>
      </c>
      <c r="J546" s="24" t="s">
        <v>81</v>
      </c>
      <c r="K546" s="24" t="s">
        <v>31</v>
      </c>
      <c r="L546" s="24" t="s">
        <v>834</v>
      </c>
    </row>
    <row r="547" spans="2:12" ht="62.25" customHeight="1">
      <c r="B547" s="24">
        <v>80141607</v>
      </c>
      <c r="C547" s="24" t="s">
        <v>835</v>
      </c>
      <c r="D547" s="24" t="s">
        <v>94</v>
      </c>
      <c r="E547" s="24" t="s">
        <v>705</v>
      </c>
      <c r="F547" s="24" t="s">
        <v>833</v>
      </c>
      <c r="G547" s="24" t="s">
        <v>836</v>
      </c>
      <c r="H547" s="27">
        <v>60000000</v>
      </c>
      <c r="I547" s="27">
        <v>60000000</v>
      </c>
      <c r="J547" s="24" t="s">
        <v>81</v>
      </c>
      <c r="K547" s="24" t="s">
        <v>31</v>
      </c>
      <c r="L547" s="24" t="s">
        <v>834</v>
      </c>
    </row>
    <row r="548" spans="2:12" ht="62.25" customHeight="1">
      <c r="B548" s="24">
        <v>80141607</v>
      </c>
      <c r="C548" s="24" t="s">
        <v>837</v>
      </c>
      <c r="D548" s="24" t="s">
        <v>136</v>
      </c>
      <c r="E548" s="24" t="s">
        <v>669</v>
      </c>
      <c r="F548" s="24" t="s">
        <v>115</v>
      </c>
      <c r="G548" s="24" t="s">
        <v>836</v>
      </c>
      <c r="H548" s="27">
        <v>17000000</v>
      </c>
      <c r="I548" s="27">
        <v>17000000</v>
      </c>
      <c r="J548" s="24" t="s">
        <v>81</v>
      </c>
      <c r="K548" s="24" t="s">
        <v>31</v>
      </c>
      <c r="L548" s="24" t="s">
        <v>834</v>
      </c>
    </row>
    <row r="549" spans="2:12" ht="62.25" customHeight="1">
      <c r="B549" s="24">
        <v>80111601</v>
      </c>
      <c r="C549" s="24" t="s">
        <v>838</v>
      </c>
      <c r="D549" s="24" t="s">
        <v>159</v>
      </c>
      <c r="E549" s="24" t="s">
        <v>839</v>
      </c>
      <c r="F549" s="24" t="s">
        <v>97</v>
      </c>
      <c r="G549" s="24" t="s">
        <v>836</v>
      </c>
      <c r="H549" s="27">
        <v>70000000</v>
      </c>
      <c r="I549" s="27">
        <v>70000000</v>
      </c>
      <c r="J549" s="24" t="s">
        <v>81</v>
      </c>
      <c r="K549" s="24" t="s">
        <v>31</v>
      </c>
      <c r="L549" s="24" t="s">
        <v>834</v>
      </c>
    </row>
    <row r="550" spans="2:12" ht="62.25" customHeight="1">
      <c r="B550" s="24">
        <v>80111601</v>
      </c>
      <c r="C550" s="24" t="s">
        <v>840</v>
      </c>
      <c r="D550" s="24" t="s">
        <v>159</v>
      </c>
      <c r="E550" s="24" t="s">
        <v>841</v>
      </c>
      <c r="F550" s="24" t="s">
        <v>97</v>
      </c>
      <c r="G550" s="24" t="s">
        <v>836</v>
      </c>
      <c r="H550" s="27">
        <v>150000000</v>
      </c>
      <c r="I550" s="27">
        <v>150000000</v>
      </c>
      <c r="J550" s="24" t="s">
        <v>81</v>
      </c>
      <c r="K550" s="24" t="s">
        <v>31</v>
      </c>
      <c r="L550" s="24" t="s">
        <v>834</v>
      </c>
    </row>
    <row r="551" spans="2:12" ht="62.25" customHeight="1">
      <c r="B551" s="24">
        <v>80111601</v>
      </c>
      <c r="C551" s="24" t="s">
        <v>842</v>
      </c>
      <c r="D551" s="24" t="s">
        <v>159</v>
      </c>
      <c r="E551" s="24" t="s">
        <v>691</v>
      </c>
      <c r="F551" s="24" t="s">
        <v>97</v>
      </c>
      <c r="G551" s="24" t="s">
        <v>80</v>
      </c>
      <c r="H551" s="27">
        <f>1600000*11</f>
        <v>17600000</v>
      </c>
      <c r="I551" s="27">
        <f>1600000*11</f>
        <v>17600000</v>
      </c>
      <c r="J551" s="24" t="s">
        <v>81</v>
      </c>
      <c r="K551" s="24" t="s">
        <v>31</v>
      </c>
      <c r="L551" s="24" t="s">
        <v>834</v>
      </c>
    </row>
    <row r="552" spans="2:12" ht="62.25" customHeight="1">
      <c r="B552" s="24">
        <v>80111601</v>
      </c>
      <c r="C552" s="24" t="s">
        <v>842</v>
      </c>
      <c r="D552" s="24" t="s">
        <v>159</v>
      </c>
      <c r="E552" s="24" t="s">
        <v>691</v>
      </c>
      <c r="F552" s="24" t="s">
        <v>97</v>
      </c>
      <c r="G552" s="24" t="s">
        <v>80</v>
      </c>
      <c r="H552" s="27">
        <f aca="true" t="shared" si="0" ref="H552:I565">1600000*11</f>
        <v>17600000</v>
      </c>
      <c r="I552" s="27">
        <f t="shared" si="0"/>
        <v>17600000</v>
      </c>
      <c r="J552" s="24" t="s">
        <v>81</v>
      </c>
      <c r="K552" s="24" t="s">
        <v>31</v>
      </c>
      <c r="L552" s="24" t="s">
        <v>834</v>
      </c>
    </row>
    <row r="553" spans="2:12" ht="62.25" customHeight="1">
      <c r="B553" s="24">
        <v>80111601</v>
      </c>
      <c r="C553" s="24" t="s">
        <v>842</v>
      </c>
      <c r="D553" s="24" t="s">
        <v>159</v>
      </c>
      <c r="E553" s="24" t="s">
        <v>691</v>
      </c>
      <c r="F553" s="24" t="s">
        <v>97</v>
      </c>
      <c r="G553" s="24" t="s">
        <v>80</v>
      </c>
      <c r="H553" s="27">
        <f t="shared" si="0"/>
        <v>17600000</v>
      </c>
      <c r="I553" s="27">
        <f t="shared" si="0"/>
        <v>17600000</v>
      </c>
      <c r="J553" s="24" t="s">
        <v>81</v>
      </c>
      <c r="K553" s="24" t="s">
        <v>31</v>
      </c>
      <c r="L553" s="24" t="s">
        <v>834</v>
      </c>
    </row>
    <row r="554" spans="2:12" ht="62.25" customHeight="1">
      <c r="B554" s="24">
        <v>80111601</v>
      </c>
      <c r="C554" s="24" t="s">
        <v>842</v>
      </c>
      <c r="D554" s="24" t="s">
        <v>159</v>
      </c>
      <c r="E554" s="24" t="s">
        <v>691</v>
      </c>
      <c r="F554" s="24" t="s">
        <v>97</v>
      </c>
      <c r="G554" s="24" t="s">
        <v>80</v>
      </c>
      <c r="H554" s="27">
        <f t="shared" si="0"/>
        <v>17600000</v>
      </c>
      <c r="I554" s="27">
        <f t="shared" si="0"/>
        <v>17600000</v>
      </c>
      <c r="J554" s="24" t="s">
        <v>81</v>
      </c>
      <c r="K554" s="24" t="s">
        <v>31</v>
      </c>
      <c r="L554" s="24" t="s">
        <v>834</v>
      </c>
    </row>
    <row r="555" spans="2:12" ht="62.25" customHeight="1">
      <c r="B555" s="24">
        <v>80111601</v>
      </c>
      <c r="C555" s="24" t="s">
        <v>842</v>
      </c>
      <c r="D555" s="24" t="s">
        <v>159</v>
      </c>
      <c r="E555" s="24" t="s">
        <v>691</v>
      </c>
      <c r="F555" s="24" t="s">
        <v>97</v>
      </c>
      <c r="G555" s="24" t="s">
        <v>80</v>
      </c>
      <c r="H555" s="27">
        <f t="shared" si="0"/>
        <v>17600000</v>
      </c>
      <c r="I555" s="27">
        <f t="shared" si="0"/>
        <v>17600000</v>
      </c>
      <c r="J555" s="24" t="s">
        <v>81</v>
      </c>
      <c r="K555" s="24" t="s">
        <v>31</v>
      </c>
      <c r="L555" s="24" t="s">
        <v>834</v>
      </c>
    </row>
    <row r="556" spans="2:12" ht="62.25" customHeight="1">
      <c r="B556" s="24">
        <v>80111601</v>
      </c>
      <c r="C556" s="24" t="s">
        <v>842</v>
      </c>
      <c r="D556" s="24" t="s">
        <v>159</v>
      </c>
      <c r="E556" s="24" t="s">
        <v>691</v>
      </c>
      <c r="F556" s="24" t="s">
        <v>97</v>
      </c>
      <c r="G556" s="24" t="s">
        <v>80</v>
      </c>
      <c r="H556" s="27">
        <f t="shared" si="0"/>
        <v>17600000</v>
      </c>
      <c r="I556" s="27">
        <f t="shared" si="0"/>
        <v>17600000</v>
      </c>
      <c r="J556" s="24" t="s">
        <v>81</v>
      </c>
      <c r="K556" s="24" t="s">
        <v>31</v>
      </c>
      <c r="L556" s="24" t="s">
        <v>834</v>
      </c>
    </row>
    <row r="557" spans="2:12" ht="62.25" customHeight="1">
      <c r="B557" s="24">
        <v>80111601</v>
      </c>
      <c r="C557" s="24" t="s">
        <v>842</v>
      </c>
      <c r="D557" s="24" t="s">
        <v>159</v>
      </c>
      <c r="E557" s="24" t="s">
        <v>691</v>
      </c>
      <c r="F557" s="24" t="s">
        <v>97</v>
      </c>
      <c r="G557" s="24" t="s">
        <v>80</v>
      </c>
      <c r="H557" s="27">
        <f t="shared" si="0"/>
        <v>17600000</v>
      </c>
      <c r="I557" s="27">
        <f t="shared" si="0"/>
        <v>17600000</v>
      </c>
      <c r="J557" s="24" t="s">
        <v>81</v>
      </c>
      <c r="K557" s="24" t="s">
        <v>31</v>
      </c>
      <c r="L557" s="24" t="s">
        <v>834</v>
      </c>
    </row>
    <row r="558" spans="2:12" ht="62.25" customHeight="1">
      <c r="B558" s="24">
        <v>80111601</v>
      </c>
      <c r="C558" s="24" t="s">
        <v>842</v>
      </c>
      <c r="D558" s="24" t="s">
        <v>159</v>
      </c>
      <c r="E558" s="24" t="s">
        <v>691</v>
      </c>
      <c r="F558" s="24" t="s">
        <v>97</v>
      </c>
      <c r="G558" s="24" t="s">
        <v>80</v>
      </c>
      <c r="H558" s="27">
        <f t="shared" si="0"/>
        <v>17600000</v>
      </c>
      <c r="I558" s="27">
        <f t="shared" si="0"/>
        <v>17600000</v>
      </c>
      <c r="J558" s="24" t="s">
        <v>81</v>
      </c>
      <c r="K558" s="24" t="s">
        <v>31</v>
      </c>
      <c r="L558" s="24" t="s">
        <v>834</v>
      </c>
    </row>
    <row r="559" spans="2:12" ht="62.25" customHeight="1">
      <c r="B559" s="24">
        <v>80111601</v>
      </c>
      <c r="C559" s="24" t="s">
        <v>842</v>
      </c>
      <c r="D559" s="24" t="s">
        <v>159</v>
      </c>
      <c r="E559" s="24" t="s">
        <v>691</v>
      </c>
      <c r="F559" s="24" t="s">
        <v>97</v>
      </c>
      <c r="G559" s="24" t="s">
        <v>80</v>
      </c>
      <c r="H559" s="27">
        <f t="shared" si="0"/>
        <v>17600000</v>
      </c>
      <c r="I559" s="27">
        <f t="shared" si="0"/>
        <v>17600000</v>
      </c>
      <c r="J559" s="24" t="s">
        <v>81</v>
      </c>
      <c r="K559" s="24" t="s">
        <v>31</v>
      </c>
      <c r="L559" s="24" t="s">
        <v>834</v>
      </c>
    </row>
    <row r="560" spans="2:12" ht="62.25" customHeight="1">
      <c r="B560" s="24">
        <v>80111601</v>
      </c>
      <c r="C560" s="24" t="s">
        <v>842</v>
      </c>
      <c r="D560" s="24" t="s">
        <v>159</v>
      </c>
      <c r="E560" s="24" t="s">
        <v>691</v>
      </c>
      <c r="F560" s="24" t="s">
        <v>97</v>
      </c>
      <c r="G560" s="24" t="s">
        <v>80</v>
      </c>
      <c r="H560" s="27">
        <f t="shared" si="0"/>
        <v>17600000</v>
      </c>
      <c r="I560" s="27">
        <f t="shared" si="0"/>
        <v>17600000</v>
      </c>
      <c r="J560" s="24" t="s">
        <v>81</v>
      </c>
      <c r="K560" s="24" t="s">
        <v>31</v>
      </c>
      <c r="L560" s="24" t="s">
        <v>834</v>
      </c>
    </row>
    <row r="561" spans="2:12" ht="62.25" customHeight="1">
      <c r="B561" s="24">
        <v>80111601</v>
      </c>
      <c r="C561" s="24" t="s">
        <v>842</v>
      </c>
      <c r="D561" s="24" t="s">
        <v>159</v>
      </c>
      <c r="E561" s="24" t="s">
        <v>691</v>
      </c>
      <c r="F561" s="24" t="s">
        <v>97</v>
      </c>
      <c r="G561" s="24" t="s">
        <v>80</v>
      </c>
      <c r="H561" s="27">
        <f t="shared" si="0"/>
        <v>17600000</v>
      </c>
      <c r="I561" s="27">
        <f t="shared" si="0"/>
        <v>17600000</v>
      </c>
      <c r="J561" s="24" t="s">
        <v>81</v>
      </c>
      <c r="K561" s="24" t="s">
        <v>31</v>
      </c>
      <c r="L561" s="24" t="s">
        <v>834</v>
      </c>
    </row>
    <row r="562" spans="2:12" ht="62.25" customHeight="1">
      <c r="B562" s="24">
        <v>80111601</v>
      </c>
      <c r="C562" s="24" t="s">
        <v>842</v>
      </c>
      <c r="D562" s="24" t="s">
        <v>159</v>
      </c>
      <c r="E562" s="24" t="s">
        <v>691</v>
      </c>
      <c r="F562" s="24" t="s">
        <v>97</v>
      </c>
      <c r="G562" s="24" t="s">
        <v>80</v>
      </c>
      <c r="H562" s="27">
        <f t="shared" si="0"/>
        <v>17600000</v>
      </c>
      <c r="I562" s="27">
        <f t="shared" si="0"/>
        <v>17600000</v>
      </c>
      <c r="J562" s="24" t="s">
        <v>81</v>
      </c>
      <c r="K562" s="24" t="s">
        <v>31</v>
      </c>
      <c r="L562" s="24" t="s">
        <v>834</v>
      </c>
    </row>
    <row r="563" spans="2:12" ht="62.25" customHeight="1">
      <c r="B563" s="24">
        <v>80111601</v>
      </c>
      <c r="C563" s="24" t="s">
        <v>842</v>
      </c>
      <c r="D563" s="24" t="s">
        <v>159</v>
      </c>
      <c r="E563" s="24" t="s">
        <v>691</v>
      </c>
      <c r="F563" s="24" t="s">
        <v>97</v>
      </c>
      <c r="G563" s="24" t="s">
        <v>80</v>
      </c>
      <c r="H563" s="27">
        <f t="shared" si="0"/>
        <v>17600000</v>
      </c>
      <c r="I563" s="27">
        <f t="shared" si="0"/>
        <v>17600000</v>
      </c>
      <c r="J563" s="24" t="s">
        <v>81</v>
      </c>
      <c r="K563" s="24" t="s">
        <v>31</v>
      </c>
      <c r="L563" s="24" t="s">
        <v>834</v>
      </c>
    </row>
    <row r="564" spans="2:12" ht="62.25" customHeight="1">
      <c r="B564" s="24">
        <v>80111601</v>
      </c>
      <c r="C564" s="24" t="s">
        <v>842</v>
      </c>
      <c r="D564" s="24" t="s">
        <v>159</v>
      </c>
      <c r="E564" s="24" t="s">
        <v>691</v>
      </c>
      <c r="F564" s="24" t="s">
        <v>97</v>
      </c>
      <c r="G564" s="24" t="s">
        <v>80</v>
      </c>
      <c r="H564" s="27">
        <f t="shared" si="0"/>
        <v>17600000</v>
      </c>
      <c r="I564" s="27">
        <f t="shared" si="0"/>
        <v>17600000</v>
      </c>
      <c r="J564" s="24" t="s">
        <v>81</v>
      </c>
      <c r="K564" s="24" t="s">
        <v>31</v>
      </c>
      <c r="L564" s="24" t="s">
        <v>834</v>
      </c>
    </row>
    <row r="565" spans="2:12" ht="62.25" customHeight="1">
      <c r="B565" s="24">
        <v>80111601</v>
      </c>
      <c r="C565" s="24" t="s">
        <v>842</v>
      </c>
      <c r="D565" s="24" t="s">
        <v>159</v>
      </c>
      <c r="E565" s="24" t="s">
        <v>691</v>
      </c>
      <c r="F565" s="24" t="s">
        <v>97</v>
      </c>
      <c r="G565" s="24" t="s">
        <v>80</v>
      </c>
      <c r="H565" s="27">
        <f t="shared" si="0"/>
        <v>17600000</v>
      </c>
      <c r="I565" s="27">
        <f t="shared" si="0"/>
        <v>17600000</v>
      </c>
      <c r="J565" s="24" t="s">
        <v>81</v>
      </c>
      <c r="K565" s="24" t="s">
        <v>31</v>
      </c>
      <c r="L565" s="24" t="s">
        <v>834</v>
      </c>
    </row>
    <row r="566" spans="2:12" ht="62.25" customHeight="1">
      <c r="B566" s="24">
        <v>80111601</v>
      </c>
      <c r="C566" s="24" t="s">
        <v>228</v>
      </c>
      <c r="D566" s="24" t="s">
        <v>159</v>
      </c>
      <c r="E566" s="24" t="s">
        <v>691</v>
      </c>
      <c r="F566" s="24" t="s">
        <v>97</v>
      </c>
      <c r="G566" s="24" t="s">
        <v>80</v>
      </c>
      <c r="H566" s="27">
        <f>2500000*11</f>
        <v>27500000</v>
      </c>
      <c r="I566" s="27">
        <f>2500000*11</f>
        <v>27500000</v>
      </c>
      <c r="J566" s="24" t="s">
        <v>81</v>
      </c>
      <c r="K566" s="24" t="s">
        <v>31</v>
      </c>
      <c r="L566" s="24" t="s">
        <v>834</v>
      </c>
    </row>
    <row r="567" spans="2:12" ht="62.25" customHeight="1">
      <c r="B567" s="24">
        <v>80111601</v>
      </c>
      <c r="C567" s="24" t="s">
        <v>843</v>
      </c>
      <c r="D567" s="24" t="s">
        <v>159</v>
      </c>
      <c r="E567" s="24" t="s">
        <v>691</v>
      </c>
      <c r="F567" s="24" t="s">
        <v>97</v>
      </c>
      <c r="G567" s="24" t="s">
        <v>80</v>
      </c>
      <c r="H567" s="27">
        <f>3000000*11</f>
        <v>33000000</v>
      </c>
      <c r="I567" s="27">
        <f>3000000*11</f>
        <v>33000000</v>
      </c>
      <c r="J567" s="24" t="s">
        <v>81</v>
      </c>
      <c r="K567" s="24" t="s">
        <v>31</v>
      </c>
      <c r="L567" s="24" t="s">
        <v>834</v>
      </c>
    </row>
    <row r="568" spans="2:12" ht="62.25" customHeight="1">
      <c r="B568" s="24">
        <v>80111601</v>
      </c>
      <c r="C568" s="24" t="s">
        <v>843</v>
      </c>
      <c r="D568" s="24" t="s">
        <v>159</v>
      </c>
      <c r="E568" s="24" t="s">
        <v>691</v>
      </c>
      <c r="F568" s="24" t="s">
        <v>97</v>
      </c>
      <c r="G568" s="24" t="s">
        <v>80</v>
      </c>
      <c r="H568" s="27">
        <f>3000000*11</f>
        <v>33000000</v>
      </c>
      <c r="I568" s="27">
        <f>3000000*11</f>
        <v>33000000</v>
      </c>
      <c r="J568" s="24" t="s">
        <v>81</v>
      </c>
      <c r="K568" s="24" t="s">
        <v>31</v>
      </c>
      <c r="L568" s="24" t="s">
        <v>834</v>
      </c>
    </row>
    <row r="569" spans="2:12" ht="62.25" customHeight="1">
      <c r="B569" s="24">
        <v>80111601</v>
      </c>
      <c r="C569" s="24" t="s">
        <v>844</v>
      </c>
      <c r="D569" s="24" t="s">
        <v>159</v>
      </c>
      <c r="E569" s="24" t="s">
        <v>691</v>
      </c>
      <c r="F569" s="24" t="s">
        <v>97</v>
      </c>
      <c r="G569" s="24" t="s">
        <v>80</v>
      </c>
      <c r="H569" s="27">
        <f>2500000*11</f>
        <v>27500000</v>
      </c>
      <c r="I569" s="27">
        <f>2500000*11</f>
        <v>27500000</v>
      </c>
      <c r="J569" s="24" t="s">
        <v>81</v>
      </c>
      <c r="K569" s="24" t="s">
        <v>31</v>
      </c>
      <c r="L569" s="24" t="s">
        <v>834</v>
      </c>
    </row>
    <row r="570" spans="2:12" ht="62.25" customHeight="1">
      <c r="B570" s="24">
        <v>80111601</v>
      </c>
      <c r="C570" s="24" t="s">
        <v>845</v>
      </c>
      <c r="D570" s="24" t="s">
        <v>159</v>
      </c>
      <c r="E570" s="24" t="s">
        <v>770</v>
      </c>
      <c r="F570" s="24" t="s">
        <v>97</v>
      </c>
      <c r="G570" s="24" t="s">
        <v>80</v>
      </c>
      <c r="H570" s="27">
        <f>2500000*11</f>
        <v>27500000</v>
      </c>
      <c r="I570" s="27">
        <f>2500000*11</f>
        <v>27500000</v>
      </c>
      <c r="J570" s="24" t="s">
        <v>81</v>
      </c>
      <c r="K570" s="24" t="s">
        <v>31</v>
      </c>
      <c r="L570" s="24" t="s">
        <v>834</v>
      </c>
    </row>
    <row r="571" spans="2:12" ht="62.25" customHeight="1">
      <c r="B571" s="24">
        <v>80111601</v>
      </c>
      <c r="C571" s="24" t="s">
        <v>846</v>
      </c>
      <c r="D571" s="24" t="s">
        <v>159</v>
      </c>
      <c r="E571" s="24" t="s">
        <v>691</v>
      </c>
      <c r="F571" s="24" t="s">
        <v>97</v>
      </c>
      <c r="G571" s="24" t="s">
        <v>80</v>
      </c>
      <c r="H571" s="27">
        <f>2600000*11</f>
        <v>28600000</v>
      </c>
      <c r="I571" s="27">
        <f>2600000*11</f>
        <v>28600000</v>
      </c>
      <c r="J571" s="24" t="s">
        <v>81</v>
      </c>
      <c r="K571" s="24" t="s">
        <v>31</v>
      </c>
      <c r="L571" s="24" t="s">
        <v>834</v>
      </c>
    </row>
    <row r="572" spans="2:12" ht="62.25" customHeight="1">
      <c r="B572" s="24">
        <v>80111601</v>
      </c>
      <c r="C572" s="24" t="s">
        <v>847</v>
      </c>
      <c r="D572" s="24" t="s">
        <v>159</v>
      </c>
      <c r="E572" s="24" t="s">
        <v>691</v>
      </c>
      <c r="F572" s="24" t="s">
        <v>97</v>
      </c>
      <c r="G572" s="24" t="s">
        <v>80</v>
      </c>
      <c r="H572" s="27">
        <f>4500000*11</f>
        <v>49500000</v>
      </c>
      <c r="I572" s="27">
        <f>4500000*11</f>
        <v>49500000</v>
      </c>
      <c r="J572" s="24" t="s">
        <v>81</v>
      </c>
      <c r="K572" s="24" t="s">
        <v>31</v>
      </c>
      <c r="L572" s="24" t="s">
        <v>834</v>
      </c>
    </row>
    <row r="573" spans="2:12" ht="62.25" customHeight="1">
      <c r="B573" s="24">
        <v>80111601</v>
      </c>
      <c r="C573" s="24" t="s">
        <v>848</v>
      </c>
      <c r="D573" s="24" t="s">
        <v>159</v>
      </c>
      <c r="E573" s="24" t="s">
        <v>691</v>
      </c>
      <c r="F573" s="24" t="s">
        <v>97</v>
      </c>
      <c r="G573" s="24" t="s">
        <v>80</v>
      </c>
      <c r="H573" s="27">
        <f>3800000*11</f>
        <v>41800000</v>
      </c>
      <c r="I573" s="27">
        <f>3800000*11</f>
        <v>41800000</v>
      </c>
      <c r="J573" s="24" t="s">
        <v>81</v>
      </c>
      <c r="K573" s="24" t="s">
        <v>31</v>
      </c>
      <c r="L573" s="24" t="s">
        <v>834</v>
      </c>
    </row>
    <row r="574" spans="2:12" ht="62.25" customHeight="1">
      <c r="B574" s="24">
        <v>80111601</v>
      </c>
      <c r="C574" s="24" t="s">
        <v>849</v>
      </c>
      <c r="D574" s="24" t="s">
        <v>159</v>
      </c>
      <c r="E574" s="24" t="s">
        <v>691</v>
      </c>
      <c r="F574" s="24" t="s">
        <v>97</v>
      </c>
      <c r="G574" s="24" t="s">
        <v>80</v>
      </c>
      <c r="H574" s="27">
        <f>3800000*11</f>
        <v>41800000</v>
      </c>
      <c r="I574" s="27">
        <f>3800000*11</f>
        <v>41800000</v>
      </c>
      <c r="J574" s="24" t="s">
        <v>81</v>
      </c>
      <c r="K574" s="24" t="s">
        <v>31</v>
      </c>
      <c r="L574" s="24" t="s">
        <v>834</v>
      </c>
    </row>
    <row r="575" spans="2:12" ht="62.25" customHeight="1">
      <c r="B575" s="24">
        <v>80111601</v>
      </c>
      <c r="C575" s="24" t="s">
        <v>850</v>
      </c>
      <c r="D575" s="24" t="s">
        <v>159</v>
      </c>
      <c r="E575" s="24" t="s">
        <v>691</v>
      </c>
      <c r="F575" s="24" t="s">
        <v>97</v>
      </c>
      <c r="G575" s="24" t="s">
        <v>80</v>
      </c>
      <c r="H575" s="27">
        <f>1800000*11</f>
        <v>19800000</v>
      </c>
      <c r="I575" s="27">
        <f>1800000*11</f>
        <v>19800000</v>
      </c>
      <c r="J575" s="24" t="s">
        <v>81</v>
      </c>
      <c r="K575" s="24" t="s">
        <v>31</v>
      </c>
      <c r="L575" s="24" t="s">
        <v>834</v>
      </c>
    </row>
    <row r="576" spans="2:12" ht="62.25" customHeight="1">
      <c r="B576" s="24">
        <v>80111601</v>
      </c>
      <c r="C576" s="24" t="s">
        <v>851</v>
      </c>
      <c r="D576" s="24" t="s">
        <v>159</v>
      </c>
      <c r="E576" s="24" t="s">
        <v>691</v>
      </c>
      <c r="F576" s="24" t="s">
        <v>97</v>
      </c>
      <c r="G576" s="24" t="s">
        <v>80</v>
      </c>
      <c r="H576" s="27">
        <f>1700000*11</f>
        <v>18700000</v>
      </c>
      <c r="I576" s="27">
        <f>1700000*11</f>
        <v>18700000</v>
      </c>
      <c r="J576" s="24" t="s">
        <v>81</v>
      </c>
      <c r="K576" s="24" t="s">
        <v>31</v>
      </c>
      <c r="L576" s="24" t="s">
        <v>834</v>
      </c>
    </row>
    <row r="577" spans="2:12" ht="62.25" customHeight="1">
      <c r="B577" s="24" t="s">
        <v>229</v>
      </c>
      <c r="C577" s="24" t="s">
        <v>852</v>
      </c>
      <c r="D577" s="24" t="s">
        <v>159</v>
      </c>
      <c r="E577" s="24" t="s">
        <v>705</v>
      </c>
      <c r="F577" s="24" t="s">
        <v>97</v>
      </c>
      <c r="G577" s="24" t="s">
        <v>80</v>
      </c>
      <c r="H577" s="27">
        <v>15000000</v>
      </c>
      <c r="I577" s="27">
        <v>15000000</v>
      </c>
      <c r="J577" s="24" t="s">
        <v>81</v>
      </c>
      <c r="K577" s="24" t="s">
        <v>31</v>
      </c>
      <c r="L577" s="24" t="s">
        <v>834</v>
      </c>
    </row>
    <row r="578" spans="2:12" ht="62.25" customHeight="1">
      <c r="B578" s="24">
        <v>80111601</v>
      </c>
      <c r="C578" s="24" t="s">
        <v>853</v>
      </c>
      <c r="D578" s="24" t="s">
        <v>94</v>
      </c>
      <c r="E578" s="24" t="s">
        <v>669</v>
      </c>
      <c r="F578" s="24" t="s">
        <v>115</v>
      </c>
      <c r="G578" s="24" t="s">
        <v>80</v>
      </c>
      <c r="H578" s="27">
        <v>40000000</v>
      </c>
      <c r="I578" s="27">
        <v>40000000</v>
      </c>
      <c r="J578" s="24" t="s">
        <v>81</v>
      </c>
      <c r="K578" s="24" t="s">
        <v>31</v>
      </c>
      <c r="L578" s="24" t="s">
        <v>834</v>
      </c>
    </row>
    <row r="579" spans="2:12" ht="62.25" customHeight="1">
      <c r="B579" s="24">
        <v>80111601</v>
      </c>
      <c r="C579" s="24" t="s">
        <v>417</v>
      </c>
      <c r="D579" s="24" t="s">
        <v>159</v>
      </c>
      <c r="E579" s="24" t="s">
        <v>691</v>
      </c>
      <c r="F579" s="24" t="s">
        <v>97</v>
      </c>
      <c r="G579" s="24" t="s">
        <v>80</v>
      </c>
      <c r="H579" s="27">
        <f>3000000*11</f>
        <v>33000000</v>
      </c>
      <c r="I579" s="27">
        <f>3000000*11</f>
        <v>33000000</v>
      </c>
      <c r="J579" s="24" t="s">
        <v>81</v>
      </c>
      <c r="K579" s="24" t="s">
        <v>31</v>
      </c>
      <c r="L579" s="24" t="s">
        <v>834</v>
      </c>
    </row>
    <row r="580" spans="2:12" ht="62.25" customHeight="1">
      <c r="B580" s="24">
        <v>80111601</v>
      </c>
      <c r="C580" s="24" t="s">
        <v>418</v>
      </c>
      <c r="D580" s="24" t="s">
        <v>159</v>
      </c>
      <c r="E580" s="24" t="s">
        <v>691</v>
      </c>
      <c r="F580" s="24" t="s">
        <v>97</v>
      </c>
      <c r="G580" s="24" t="s">
        <v>80</v>
      </c>
      <c r="H580" s="27">
        <f>3000000*11</f>
        <v>33000000</v>
      </c>
      <c r="I580" s="27">
        <f>3000000*11</f>
        <v>33000000</v>
      </c>
      <c r="J580" s="24" t="s">
        <v>81</v>
      </c>
      <c r="K580" s="24" t="s">
        <v>31</v>
      </c>
      <c r="L580" s="24" t="s">
        <v>834</v>
      </c>
    </row>
    <row r="581" spans="2:12" ht="62.25" customHeight="1">
      <c r="B581" s="24">
        <v>80111601</v>
      </c>
      <c r="C581" s="24" t="s">
        <v>419</v>
      </c>
      <c r="D581" s="24" t="s">
        <v>159</v>
      </c>
      <c r="E581" s="24" t="s">
        <v>691</v>
      </c>
      <c r="F581" s="24" t="s">
        <v>97</v>
      </c>
      <c r="G581" s="24" t="s">
        <v>80</v>
      </c>
      <c r="H581" s="27">
        <f aca="true" t="shared" si="1" ref="H581:I583">4500000*11</f>
        <v>49500000</v>
      </c>
      <c r="I581" s="27">
        <f t="shared" si="1"/>
        <v>49500000</v>
      </c>
      <c r="J581" s="24" t="s">
        <v>81</v>
      </c>
      <c r="K581" s="24" t="s">
        <v>31</v>
      </c>
      <c r="L581" s="24" t="s">
        <v>834</v>
      </c>
    </row>
    <row r="582" spans="2:12" ht="62.25" customHeight="1">
      <c r="B582" s="24">
        <v>80111601</v>
      </c>
      <c r="C582" s="24" t="s">
        <v>420</v>
      </c>
      <c r="D582" s="24" t="s">
        <v>159</v>
      </c>
      <c r="E582" s="24" t="s">
        <v>691</v>
      </c>
      <c r="F582" s="24" t="s">
        <v>97</v>
      </c>
      <c r="G582" s="24" t="s">
        <v>80</v>
      </c>
      <c r="H582" s="27">
        <f t="shared" si="1"/>
        <v>49500000</v>
      </c>
      <c r="I582" s="27">
        <f t="shared" si="1"/>
        <v>49500000</v>
      </c>
      <c r="J582" s="24" t="s">
        <v>81</v>
      </c>
      <c r="K582" s="24" t="s">
        <v>31</v>
      </c>
      <c r="L582" s="24" t="s">
        <v>834</v>
      </c>
    </row>
    <row r="583" spans="2:12" ht="62.25" customHeight="1">
      <c r="B583" s="24">
        <v>80111601</v>
      </c>
      <c r="C583" s="24" t="s">
        <v>421</v>
      </c>
      <c r="D583" s="24" t="s">
        <v>159</v>
      </c>
      <c r="E583" s="24" t="s">
        <v>691</v>
      </c>
      <c r="F583" s="24" t="s">
        <v>97</v>
      </c>
      <c r="G583" s="24" t="s">
        <v>80</v>
      </c>
      <c r="H583" s="27">
        <f t="shared" si="1"/>
        <v>49500000</v>
      </c>
      <c r="I583" s="27">
        <f t="shared" si="1"/>
        <v>49500000</v>
      </c>
      <c r="J583" s="24" t="s">
        <v>81</v>
      </c>
      <c r="K583" s="24" t="s">
        <v>31</v>
      </c>
      <c r="L583" s="24" t="s">
        <v>834</v>
      </c>
    </row>
    <row r="584" spans="2:12" ht="62.25" customHeight="1">
      <c r="B584" s="24">
        <v>80111601</v>
      </c>
      <c r="C584" s="24" t="s">
        <v>854</v>
      </c>
      <c r="D584" s="24" t="s">
        <v>159</v>
      </c>
      <c r="E584" s="24" t="s">
        <v>691</v>
      </c>
      <c r="F584" s="24" t="s">
        <v>97</v>
      </c>
      <c r="G584" s="24" t="s">
        <v>80</v>
      </c>
      <c r="H584" s="27">
        <f>3500000*11</f>
        <v>38500000</v>
      </c>
      <c r="I584" s="27">
        <f>3500000*11</f>
        <v>38500000</v>
      </c>
      <c r="J584" s="24" t="s">
        <v>81</v>
      </c>
      <c r="K584" s="24" t="s">
        <v>31</v>
      </c>
      <c r="L584" s="24" t="s">
        <v>834</v>
      </c>
    </row>
    <row r="585" spans="2:12" ht="62.25" customHeight="1">
      <c r="B585" s="24">
        <v>80111601</v>
      </c>
      <c r="C585" s="24" t="s">
        <v>422</v>
      </c>
      <c r="D585" s="24" t="s">
        <v>159</v>
      </c>
      <c r="E585" s="24">
        <v>6</v>
      </c>
      <c r="F585" s="24" t="s">
        <v>97</v>
      </c>
      <c r="G585" s="24" t="s">
        <v>80</v>
      </c>
      <c r="H585" s="27">
        <f>3300000*6</f>
        <v>19800000</v>
      </c>
      <c r="I585" s="27">
        <f>3300000*6</f>
        <v>19800000</v>
      </c>
      <c r="J585" s="24" t="s">
        <v>81</v>
      </c>
      <c r="K585" s="24" t="s">
        <v>31</v>
      </c>
      <c r="L585" s="24" t="s">
        <v>834</v>
      </c>
    </row>
    <row r="586" spans="2:12" ht="62.25" customHeight="1">
      <c r="B586" s="24">
        <v>80111601</v>
      </c>
      <c r="C586" s="24" t="s">
        <v>855</v>
      </c>
      <c r="D586" s="24" t="s">
        <v>159</v>
      </c>
      <c r="E586" s="24" t="s">
        <v>691</v>
      </c>
      <c r="F586" s="24" t="s">
        <v>97</v>
      </c>
      <c r="G586" s="24" t="s">
        <v>80</v>
      </c>
      <c r="H586" s="27">
        <f>3500000*11</f>
        <v>38500000</v>
      </c>
      <c r="I586" s="27">
        <f>3500000*11</f>
        <v>38500000</v>
      </c>
      <c r="J586" s="24" t="s">
        <v>81</v>
      </c>
      <c r="K586" s="24" t="s">
        <v>31</v>
      </c>
      <c r="L586" s="24" t="s">
        <v>834</v>
      </c>
    </row>
    <row r="587" spans="2:12" ht="62.25" customHeight="1">
      <c r="B587" s="24">
        <v>80111601</v>
      </c>
      <c r="C587" s="24" t="s">
        <v>856</v>
      </c>
      <c r="D587" s="24" t="s">
        <v>159</v>
      </c>
      <c r="E587" s="24" t="s">
        <v>691</v>
      </c>
      <c r="F587" s="24" t="s">
        <v>97</v>
      </c>
      <c r="G587" s="24" t="s">
        <v>80</v>
      </c>
      <c r="H587" s="27">
        <f>3500000*11</f>
        <v>38500000</v>
      </c>
      <c r="I587" s="27">
        <f>3500000*11</f>
        <v>38500000</v>
      </c>
      <c r="J587" s="24" t="s">
        <v>81</v>
      </c>
      <c r="K587" s="24" t="s">
        <v>31</v>
      </c>
      <c r="L587" s="24" t="s">
        <v>834</v>
      </c>
    </row>
    <row r="588" spans="2:12" ht="62.25" customHeight="1">
      <c r="B588" s="24">
        <v>80111601</v>
      </c>
      <c r="C588" s="24" t="s">
        <v>423</v>
      </c>
      <c r="D588" s="24" t="s">
        <v>159</v>
      </c>
      <c r="E588" s="24" t="s">
        <v>691</v>
      </c>
      <c r="F588" s="24" t="s">
        <v>97</v>
      </c>
      <c r="G588" s="24" t="s">
        <v>80</v>
      </c>
      <c r="H588" s="27">
        <f>3000000*11</f>
        <v>33000000</v>
      </c>
      <c r="I588" s="27">
        <f>3000000*11</f>
        <v>33000000</v>
      </c>
      <c r="J588" s="24" t="s">
        <v>81</v>
      </c>
      <c r="K588" s="24" t="s">
        <v>31</v>
      </c>
      <c r="L588" s="24" t="s">
        <v>834</v>
      </c>
    </row>
    <row r="589" spans="2:12" ht="62.25" customHeight="1">
      <c r="B589" s="24">
        <v>80111601</v>
      </c>
      <c r="C589" s="24" t="s">
        <v>857</v>
      </c>
      <c r="D589" s="24" t="s">
        <v>159</v>
      </c>
      <c r="E589" s="24" t="s">
        <v>691</v>
      </c>
      <c r="F589" s="24" t="s">
        <v>97</v>
      </c>
      <c r="G589" s="24" t="s">
        <v>80</v>
      </c>
      <c r="H589" s="27">
        <f>3000000*11</f>
        <v>33000000</v>
      </c>
      <c r="I589" s="27">
        <f>3000000*11</f>
        <v>33000000</v>
      </c>
      <c r="J589" s="24" t="s">
        <v>81</v>
      </c>
      <c r="K589" s="24" t="s">
        <v>31</v>
      </c>
      <c r="L589" s="24" t="s">
        <v>834</v>
      </c>
    </row>
    <row r="590" spans="2:12" ht="62.25" customHeight="1">
      <c r="B590" s="24">
        <v>80111601</v>
      </c>
      <c r="C590" s="24" t="s">
        <v>858</v>
      </c>
      <c r="D590" s="24" t="s">
        <v>159</v>
      </c>
      <c r="E590" s="24" t="s">
        <v>691</v>
      </c>
      <c r="F590" s="24" t="s">
        <v>97</v>
      </c>
      <c r="G590" s="24" t="s">
        <v>80</v>
      </c>
      <c r="H590" s="27">
        <f>3800000*11</f>
        <v>41800000</v>
      </c>
      <c r="I590" s="27">
        <f>3800000*11</f>
        <v>41800000</v>
      </c>
      <c r="J590" s="24" t="s">
        <v>81</v>
      </c>
      <c r="K590" s="24" t="s">
        <v>31</v>
      </c>
      <c r="L590" s="24" t="s">
        <v>834</v>
      </c>
    </row>
    <row r="591" spans="2:12" ht="62.25" customHeight="1">
      <c r="B591" s="24" t="s">
        <v>859</v>
      </c>
      <c r="C591" s="24" t="s">
        <v>424</v>
      </c>
      <c r="D591" s="24" t="s">
        <v>94</v>
      </c>
      <c r="E591" s="24" t="s">
        <v>669</v>
      </c>
      <c r="F591" s="24" t="s">
        <v>115</v>
      </c>
      <c r="G591" s="24" t="s">
        <v>860</v>
      </c>
      <c r="H591" s="27">
        <v>100000000</v>
      </c>
      <c r="I591" s="27">
        <v>100000000</v>
      </c>
      <c r="J591" s="24" t="s">
        <v>81</v>
      </c>
      <c r="K591" s="24" t="s">
        <v>31</v>
      </c>
      <c r="L591" s="24" t="s">
        <v>834</v>
      </c>
    </row>
    <row r="592" spans="2:12" ht="62.25" customHeight="1">
      <c r="B592" s="24">
        <v>80111601</v>
      </c>
      <c r="C592" s="24" t="s">
        <v>425</v>
      </c>
      <c r="D592" s="24" t="s">
        <v>159</v>
      </c>
      <c r="E592" s="24" t="s">
        <v>691</v>
      </c>
      <c r="F592" s="24" t="s">
        <v>97</v>
      </c>
      <c r="G592" s="24" t="s">
        <v>80</v>
      </c>
      <c r="H592" s="27">
        <f aca="true" t="shared" si="2" ref="H592:I595">3300000*11</f>
        <v>36300000</v>
      </c>
      <c r="I592" s="27">
        <f t="shared" si="2"/>
        <v>36300000</v>
      </c>
      <c r="J592" s="24" t="s">
        <v>81</v>
      </c>
      <c r="K592" s="24" t="s">
        <v>31</v>
      </c>
      <c r="L592" s="24" t="s">
        <v>834</v>
      </c>
    </row>
    <row r="593" spans="2:12" ht="62.25" customHeight="1">
      <c r="B593" s="24">
        <v>80111601</v>
      </c>
      <c r="C593" s="24" t="s">
        <v>861</v>
      </c>
      <c r="D593" s="24" t="s">
        <v>159</v>
      </c>
      <c r="E593" s="24" t="s">
        <v>691</v>
      </c>
      <c r="F593" s="24" t="s">
        <v>97</v>
      </c>
      <c r="G593" s="24" t="s">
        <v>80</v>
      </c>
      <c r="H593" s="27">
        <f t="shared" si="2"/>
        <v>36300000</v>
      </c>
      <c r="I593" s="27">
        <f t="shared" si="2"/>
        <v>36300000</v>
      </c>
      <c r="J593" s="24" t="s">
        <v>81</v>
      </c>
      <c r="K593" s="24" t="s">
        <v>31</v>
      </c>
      <c r="L593" s="24" t="s">
        <v>834</v>
      </c>
    </row>
    <row r="594" spans="2:12" ht="62.25" customHeight="1">
      <c r="B594" s="24">
        <v>80111601</v>
      </c>
      <c r="C594" s="24" t="s">
        <v>862</v>
      </c>
      <c r="D594" s="24" t="s">
        <v>159</v>
      </c>
      <c r="E594" s="24" t="s">
        <v>691</v>
      </c>
      <c r="F594" s="24" t="s">
        <v>97</v>
      </c>
      <c r="G594" s="24" t="s">
        <v>80</v>
      </c>
      <c r="H594" s="27">
        <f t="shared" si="2"/>
        <v>36300000</v>
      </c>
      <c r="I594" s="27">
        <f t="shared" si="2"/>
        <v>36300000</v>
      </c>
      <c r="J594" s="24" t="s">
        <v>81</v>
      </c>
      <c r="K594" s="24" t="s">
        <v>31</v>
      </c>
      <c r="L594" s="24" t="s">
        <v>834</v>
      </c>
    </row>
    <row r="595" spans="2:12" ht="62.25" customHeight="1">
      <c r="B595" s="24">
        <v>80111601</v>
      </c>
      <c r="C595" s="24" t="s">
        <v>863</v>
      </c>
      <c r="D595" s="24" t="s">
        <v>159</v>
      </c>
      <c r="E595" s="24" t="s">
        <v>691</v>
      </c>
      <c r="F595" s="24" t="s">
        <v>97</v>
      </c>
      <c r="G595" s="24" t="s">
        <v>80</v>
      </c>
      <c r="H595" s="27">
        <f t="shared" si="2"/>
        <v>36300000</v>
      </c>
      <c r="I595" s="27">
        <f t="shared" si="2"/>
        <v>36300000</v>
      </c>
      <c r="J595" s="24" t="s">
        <v>81</v>
      </c>
      <c r="K595" s="24" t="s">
        <v>31</v>
      </c>
      <c r="L595" s="24" t="s">
        <v>834</v>
      </c>
    </row>
    <row r="596" spans="2:12" ht="62.25" customHeight="1">
      <c r="B596" s="24">
        <v>80111601</v>
      </c>
      <c r="C596" s="24" t="s">
        <v>864</v>
      </c>
      <c r="D596" s="24" t="s">
        <v>159</v>
      </c>
      <c r="E596" s="24" t="s">
        <v>691</v>
      </c>
      <c r="F596" s="24" t="s">
        <v>115</v>
      </c>
      <c r="G596" s="24" t="s">
        <v>80</v>
      </c>
      <c r="H596" s="27">
        <v>90861769</v>
      </c>
      <c r="I596" s="27">
        <v>90861769</v>
      </c>
      <c r="J596" s="24" t="s">
        <v>81</v>
      </c>
      <c r="K596" s="24" t="s">
        <v>31</v>
      </c>
      <c r="L596" s="24" t="s">
        <v>834</v>
      </c>
    </row>
    <row r="597" spans="2:12" ht="62.25" customHeight="1">
      <c r="B597" s="24">
        <v>84101501</v>
      </c>
      <c r="C597" s="24" t="s">
        <v>520</v>
      </c>
      <c r="D597" s="24" t="s">
        <v>426</v>
      </c>
      <c r="E597" s="24">
        <v>11</v>
      </c>
      <c r="F597" s="24" t="s">
        <v>96</v>
      </c>
      <c r="G597" s="24" t="s">
        <v>85</v>
      </c>
      <c r="H597" s="27">
        <v>150000000</v>
      </c>
      <c r="I597" s="27">
        <v>150000000</v>
      </c>
      <c r="J597" s="24" t="s">
        <v>30</v>
      </c>
      <c r="K597" s="24" t="s">
        <v>86</v>
      </c>
      <c r="L597" s="24" t="s">
        <v>191</v>
      </c>
    </row>
    <row r="598" spans="2:12" ht="62.25" customHeight="1">
      <c r="B598" s="24">
        <v>84101501</v>
      </c>
      <c r="C598" s="24" t="s">
        <v>519</v>
      </c>
      <c r="D598" s="24" t="s">
        <v>426</v>
      </c>
      <c r="E598" s="24">
        <v>11</v>
      </c>
      <c r="F598" s="24" t="s">
        <v>96</v>
      </c>
      <c r="G598" s="24" t="s">
        <v>85</v>
      </c>
      <c r="H598" s="27">
        <v>300000000</v>
      </c>
      <c r="I598" s="27">
        <v>300000000</v>
      </c>
      <c r="J598" s="24" t="s">
        <v>30</v>
      </c>
      <c r="K598" s="24" t="s">
        <v>86</v>
      </c>
      <c r="L598" s="24" t="s">
        <v>191</v>
      </c>
    </row>
    <row r="599" spans="2:12" ht="62.25" customHeight="1">
      <c r="B599" s="24">
        <v>84101501</v>
      </c>
      <c r="C599" s="24" t="s">
        <v>521</v>
      </c>
      <c r="D599" s="24" t="s">
        <v>426</v>
      </c>
      <c r="E599" s="24">
        <v>11</v>
      </c>
      <c r="F599" s="24" t="s">
        <v>96</v>
      </c>
      <c r="G599" s="24" t="s">
        <v>85</v>
      </c>
      <c r="H599" s="27">
        <v>100000000</v>
      </c>
      <c r="I599" s="27">
        <v>100000000</v>
      </c>
      <c r="J599" s="24" t="s">
        <v>30</v>
      </c>
      <c r="K599" s="24" t="s">
        <v>86</v>
      </c>
      <c r="L599" s="24" t="s">
        <v>191</v>
      </c>
    </row>
    <row r="600" spans="2:12" ht="62.25" customHeight="1">
      <c r="B600" s="24">
        <v>84101501</v>
      </c>
      <c r="C600" s="24" t="s">
        <v>192</v>
      </c>
      <c r="D600" s="24" t="s">
        <v>426</v>
      </c>
      <c r="E600" s="24">
        <v>11</v>
      </c>
      <c r="F600" s="24" t="s">
        <v>96</v>
      </c>
      <c r="G600" s="24" t="s">
        <v>85</v>
      </c>
      <c r="H600" s="27">
        <v>15000000</v>
      </c>
      <c r="I600" s="27">
        <v>15000000</v>
      </c>
      <c r="J600" s="24" t="s">
        <v>30</v>
      </c>
      <c r="K600" s="24" t="s">
        <v>86</v>
      </c>
      <c r="L600" s="24" t="s">
        <v>191</v>
      </c>
    </row>
    <row r="601" spans="2:12" ht="62.25" customHeight="1">
      <c r="B601" s="24">
        <v>84101501</v>
      </c>
      <c r="C601" s="24" t="s">
        <v>193</v>
      </c>
      <c r="D601" s="24" t="s">
        <v>426</v>
      </c>
      <c r="E601" s="24">
        <v>11</v>
      </c>
      <c r="F601" s="24" t="s">
        <v>96</v>
      </c>
      <c r="G601" s="24" t="s">
        <v>85</v>
      </c>
      <c r="H601" s="27">
        <v>42000000</v>
      </c>
      <c r="I601" s="27">
        <v>42000000</v>
      </c>
      <c r="J601" s="24" t="s">
        <v>30</v>
      </c>
      <c r="K601" s="24" t="s">
        <v>86</v>
      </c>
      <c r="L601" s="24" t="s">
        <v>191</v>
      </c>
    </row>
    <row r="602" spans="2:12" ht="62.25" customHeight="1">
      <c r="B602" s="24">
        <v>84101501</v>
      </c>
      <c r="C602" s="24" t="s">
        <v>194</v>
      </c>
      <c r="D602" s="24" t="s">
        <v>426</v>
      </c>
      <c r="E602" s="24">
        <v>11</v>
      </c>
      <c r="F602" s="24" t="s">
        <v>96</v>
      </c>
      <c r="G602" s="24" t="s">
        <v>85</v>
      </c>
      <c r="H602" s="27">
        <v>42000000</v>
      </c>
      <c r="I602" s="27">
        <v>42000000</v>
      </c>
      <c r="J602" s="24" t="s">
        <v>30</v>
      </c>
      <c r="K602" s="24" t="s">
        <v>86</v>
      </c>
      <c r="L602" s="24" t="s">
        <v>191</v>
      </c>
    </row>
    <row r="603" spans="2:12" ht="62.25" customHeight="1">
      <c r="B603" s="24">
        <v>84101501</v>
      </c>
      <c r="C603" s="24" t="s">
        <v>196</v>
      </c>
      <c r="D603" s="24" t="s">
        <v>426</v>
      </c>
      <c r="E603" s="24">
        <v>11</v>
      </c>
      <c r="F603" s="24" t="s">
        <v>96</v>
      </c>
      <c r="G603" s="24" t="s">
        <v>85</v>
      </c>
      <c r="H603" s="27">
        <v>36000000</v>
      </c>
      <c r="I603" s="27">
        <v>36000000</v>
      </c>
      <c r="J603" s="24" t="s">
        <v>30</v>
      </c>
      <c r="K603" s="24" t="s">
        <v>86</v>
      </c>
      <c r="L603" s="24" t="s">
        <v>191</v>
      </c>
    </row>
    <row r="604" spans="2:12" ht="62.25" customHeight="1">
      <c r="B604" s="24">
        <v>80121610</v>
      </c>
      <c r="C604" s="24" t="s">
        <v>197</v>
      </c>
      <c r="D604" s="24" t="s">
        <v>426</v>
      </c>
      <c r="E604" s="24">
        <v>11</v>
      </c>
      <c r="F604" s="24" t="s">
        <v>96</v>
      </c>
      <c r="G604" s="24" t="s">
        <v>85</v>
      </c>
      <c r="H604" s="27">
        <v>36000000</v>
      </c>
      <c r="I604" s="27">
        <v>36000000</v>
      </c>
      <c r="J604" s="24" t="s">
        <v>30</v>
      </c>
      <c r="K604" s="24" t="s">
        <v>86</v>
      </c>
      <c r="L604" s="24" t="s">
        <v>191</v>
      </c>
    </row>
    <row r="605" spans="2:12" ht="62.25" customHeight="1">
      <c r="B605" s="24">
        <v>80121601</v>
      </c>
      <c r="C605" s="24" t="s">
        <v>198</v>
      </c>
      <c r="D605" s="24" t="s">
        <v>426</v>
      </c>
      <c r="E605" s="24">
        <v>11</v>
      </c>
      <c r="F605" s="24" t="s">
        <v>96</v>
      </c>
      <c r="G605" s="24" t="s">
        <v>85</v>
      </c>
      <c r="H605" s="27">
        <v>16000000</v>
      </c>
      <c r="I605" s="27">
        <v>16000000</v>
      </c>
      <c r="J605" s="24" t="s">
        <v>30</v>
      </c>
      <c r="K605" s="24" t="s">
        <v>86</v>
      </c>
      <c r="L605" s="24" t="s">
        <v>191</v>
      </c>
    </row>
    <row r="606" spans="2:12" ht="62.25" customHeight="1">
      <c r="B606" s="24">
        <v>84101501</v>
      </c>
      <c r="C606" s="24" t="s">
        <v>195</v>
      </c>
      <c r="D606" s="24" t="s">
        <v>426</v>
      </c>
      <c r="E606" s="24">
        <v>11</v>
      </c>
      <c r="F606" s="24" t="s">
        <v>96</v>
      </c>
      <c r="G606" s="24" t="s">
        <v>85</v>
      </c>
      <c r="H606" s="27">
        <v>36000000</v>
      </c>
      <c r="I606" s="27">
        <v>36000000</v>
      </c>
      <c r="J606" s="24" t="s">
        <v>30</v>
      </c>
      <c r="K606" s="24" t="s">
        <v>86</v>
      </c>
      <c r="L606" s="24" t="s">
        <v>191</v>
      </c>
    </row>
    <row r="607" spans="2:12" ht="62.25" customHeight="1">
      <c r="B607" s="24">
        <v>84101501</v>
      </c>
      <c r="C607" s="24" t="s">
        <v>199</v>
      </c>
      <c r="D607" s="24" t="s">
        <v>426</v>
      </c>
      <c r="E607" s="24">
        <v>11</v>
      </c>
      <c r="F607" s="24" t="s">
        <v>96</v>
      </c>
      <c r="G607" s="24" t="s">
        <v>85</v>
      </c>
      <c r="H607" s="27">
        <v>36000000</v>
      </c>
      <c r="I607" s="27">
        <v>36000000</v>
      </c>
      <c r="J607" s="24" t="s">
        <v>30</v>
      </c>
      <c r="K607" s="24" t="s">
        <v>86</v>
      </c>
      <c r="L607" s="24" t="s">
        <v>191</v>
      </c>
    </row>
    <row r="608" spans="2:12" ht="62.25" customHeight="1">
      <c r="B608" s="24">
        <v>80111601</v>
      </c>
      <c r="C608" s="24" t="s">
        <v>200</v>
      </c>
      <c r="D608" s="24" t="s">
        <v>426</v>
      </c>
      <c r="E608" s="24">
        <v>2</v>
      </c>
      <c r="F608" s="24" t="s">
        <v>96</v>
      </c>
      <c r="G608" s="24" t="s">
        <v>85</v>
      </c>
      <c r="H608" s="27">
        <v>40000000</v>
      </c>
      <c r="I608" s="27">
        <v>40000000</v>
      </c>
      <c r="J608" s="24" t="s">
        <v>30</v>
      </c>
      <c r="K608" s="24" t="s">
        <v>86</v>
      </c>
      <c r="L608" s="24" t="s">
        <v>191</v>
      </c>
    </row>
    <row r="609" spans="2:12" ht="62.25" customHeight="1">
      <c r="B609" s="24">
        <v>80111601</v>
      </c>
      <c r="C609" s="24" t="s">
        <v>201</v>
      </c>
      <c r="D609" s="24" t="s">
        <v>426</v>
      </c>
      <c r="E609" s="24">
        <v>11</v>
      </c>
      <c r="F609" s="24" t="s">
        <v>96</v>
      </c>
      <c r="G609" s="24" t="s">
        <v>85</v>
      </c>
      <c r="H609" s="27">
        <v>13000000</v>
      </c>
      <c r="I609" s="27">
        <v>13000000</v>
      </c>
      <c r="J609" s="24" t="s">
        <v>30</v>
      </c>
      <c r="K609" s="24" t="s">
        <v>86</v>
      </c>
      <c r="L609" s="24" t="s">
        <v>191</v>
      </c>
    </row>
    <row r="610" spans="2:12" ht="62.25" customHeight="1">
      <c r="B610" s="24">
        <v>80111601</v>
      </c>
      <c r="C610" s="24" t="s">
        <v>202</v>
      </c>
      <c r="D610" s="24" t="s">
        <v>426</v>
      </c>
      <c r="E610" s="24">
        <v>11</v>
      </c>
      <c r="F610" s="24" t="s">
        <v>96</v>
      </c>
      <c r="G610" s="24" t="s">
        <v>85</v>
      </c>
      <c r="H610" s="27">
        <v>16000000</v>
      </c>
      <c r="I610" s="27">
        <v>16000000</v>
      </c>
      <c r="J610" s="24" t="s">
        <v>30</v>
      </c>
      <c r="K610" s="24" t="s">
        <v>86</v>
      </c>
      <c r="L610" s="24" t="s">
        <v>191</v>
      </c>
    </row>
    <row r="611" spans="2:12" ht="62.25" customHeight="1">
      <c r="B611" s="24">
        <v>80111601</v>
      </c>
      <c r="C611" s="24" t="s">
        <v>203</v>
      </c>
      <c r="D611" s="24" t="s">
        <v>426</v>
      </c>
      <c r="E611" s="24">
        <v>11</v>
      </c>
      <c r="F611" s="24" t="s">
        <v>96</v>
      </c>
      <c r="G611" s="24" t="s">
        <v>204</v>
      </c>
      <c r="H611" s="27">
        <v>450000000</v>
      </c>
      <c r="I611" s="27">
        <v>450000000</v>
      </c>
      <c r="J611" s="24" t="s">
        <v>30</v>
      </c>
      <c r="K611" s="24" t="s">
        <v>86</v>
      </c>
      <c r="L611" s="24" t="s">
        <v>191</v>
      </c>
    </row>
    <row r="612" spans="2:12" ht="62.25" customHeight="1">
      <c r="B612" s="24">
        <v>84101501</v>
      </c>
      <c r="C612" s="24" t="s">
        <v>865</v>
      </c>
      <c r="D612" s="24" t="s">
        <v>426</v>
      </c>
      <c r="E612" s="24">
        <v>2</v>
      </c>
      <c r="F612" s="24" t="s">
        <v>212</v>
      </c>
      <c r="G612" s="24" t="s">
        <v>95</v>
      </c>
      <c r="H612" s="27">
        <v>40000000</v>
      </c>
      <c r="I612" s="27">
        <v>40000000</v>
      </c>
      <c r="J612" s="24" t="s">
        <v>30</v>
      </c>
      <c r="K612" s="24" t="s">
        <v>86</v>
      </c>
      <c r="L612" s="24" t="s">
        <v>191</v>
      </c>
    </row>
    <row r="613" spans="2:12" ht="62.25" customHeight="1">
      <c r="B613" s="24">
        <v>84101501</v>
      </c>
      <c r="C613" s="24" t="s">
        <v>866</v>
      </c>
      <c r="D613" s="24" t="s">
        <v>426</v>
      </c>
      <c r="E613" s="24">
        <v>2</v>
      </c>
      <c r="F613" s="24" t="s">
        <v>212</v>
      </c>
      <c r="G613" s="24" t="s">
        <v>213</v>
      </c>
      <c r="H613" s="27">
        <v>37000000</v>
      </c>
      <c r="I613" s="27">
        <v>37000000</v>
      </c>
      <c r="J613" s="24" t="s">
        <v>30</v>
      </c>
      <c r="K613" s="24" t="s">
        <v>86</v>
      </c>
      <c r="L613" s="24" t="s">
        <v>191</v>
      </c>
    </row>
    <row r="614" spans="2:12" ht="62.25" customHeight="1">
      <c r="B614" s="24">
        <v>80101511</v>
      </c>
      <c r="C614" s="24" t="s">
        <v>214</v>
      </c>
      <c r="D614" s="24" t="s">
        <v>426</v>
      </c>
      <c r="E614" s="24">
        <v>10</v>
      </c>
      <c r="F614" s="24" t="s">
        <v>212</v>
      </c>
      <c r="G614" s="24" t="s">
        <v>213</v>
      </c>
      <c r="H614" s="27">
        <v>50000000</v>
      </c>
      <c r="I614" s="27">
        <v>50000000</v>
      </c>
      <c r="J614" s="24" t="s">
        <v>31</v>
      </c>
      <c r="K614" s="24" t="s">
        <v>31</v>
      </c>
      <c r="L614" s="24" t="s">
        <v>191</v>
      </c>
    </row>
    <row r="615" spans="2:12" ht="62.25" customHeight="1">
      <c r="B615" s="24">
        <v>80101511</v>
      </c>
      <c r="C615" s="24" t="s">
        <v>215</v>
      </c>
      <c r="D615" s="24" t="s">
        <v>426</v>
      </c>
      <c r="E615" s="24">
        <v>7</v>
      </c>
      <c r="F615" s="24" t="s">
        <v>212</v>
      </c>
      <c r="G615" s="24" t="s">
        <v>213</v>
      </c>
      <c r="H615" s="27">
        <v>60000000</v>
      </c>
      <c r="I615" s="27">
        <v>60000000</v>
      </c>
      <c r="J615" s="24" t="s">
        <v>31</v>
      </c>
      <c r="K615" s="24" t="s">
        <v>31</v>
      </c>
      <c r="L615" s="24" t="s">
        <v>191</v>
      </c>
    </row>
    <row r="616" spans="2:12" ht="62.25" customHeight="1">
      <c r="B616" s="24">
        <v>80101511</v>
      </c>
      <c r="C616" s="24" t="s">
        <v>867</v>
      </c>
      <c r="D616" s="24" t="s">
        <v>426</v>
      </c>
      <c r="E616" s="24">
        <v>2</v>
      </c>
      <c r="F616" s="24" t="s">
        <v>212</v>
      </c>
      <c r="G616" s="24" t="s">
        <v>213</v>
      </c>
      <c r="H616" s="27">
        <v>35000000</v>
      </c>
      <c r="I616" s="27">
        <v>35000000</v>
      </c>
      <c r="J616" s="24" t="s">
        <v>31</v>
      </c>
      <c r="K616" s="24" t="s">
        <v>31</v>
      </c>
      <c r="L616" s="24" t="s">
        <v>191</v>
      </c>
    </row>
    <row r="617" spans="2:12" ht="62.25" customHeight="1">
      <c r="B617" s="24">
        <v>80111601</v>
      </c>
      <c r="C617" s="24" t="s">
        <v>535</v>
      </c>
      <c r="D617" s="24" t="s">
        <v>267</v>
      </c>
      <c r="E617" s="24">
        <v>1</v>
      </c>
      <c r="F617" s="24" t="s">
        <v>104</v>
      </c>
      <c r="G617" s="24" t="s">
        <v>45</v>
      </c>
      <c r="H617" s="27">
        <v>20230000</v>
      </c>
      <c r="I617" s="27">
        <v>20230000</v>
      </c>
      <c r="J617" s="24" t="s">
        <v>30</v>
      </c>
      <c r="K617" s="24" t="s">
        <v>86</v>
      </c>
      <c r="L617" s="24" t="s">
        <v>536</v>
      </c>
    </row>
    <row r="618" spans="2:12" ht="62.25" customHeight="1">
      <c r="B618" s="24">
        <v>80111601</v>
      </c>
      <c r="C618" s="24" t="s">
        <v>543</v>
      </c>
      <c r="D618" s="24" t="s">
        <v>267</v>
      </c>
      <c r="E618" s="24">
        <v>1</v>
      </c>
      <c r="F618" s="24" t="s">
        <v>105</v>
      </c>
      <c r="G618" s="24" t="s">
        <v>101</v>
      </c>
      <c r="H618" s="27">
        <v>24961083</v>
      </c>
      <c r="I618" s="27">
        <v>24961083</v>
      </c>
      <c r="J618" s="24" t="s">
        <v>30</v>
      </c>
      <c r="K618" s="24" t="s">
        <v>86</v>
      </c>
      <c r="L618" s="24" t="s">
        <v>191</v>
      </c>
    </row>
    <row r="619" spans="2:12" ht="62.25" customHeight="1">
      <c r="B619" s="24">
        <v>80111601</v>
      </c>
      <c r="C619" s="24" t="s">
        <v>512</v>
      </c>
      <c r="D619" s="24" t="s">
        <v>117</v>
      </c>
      <c r="E619" s="24">
        <v>9</v>
      </c>
      <c r="F619" s="24" t="s">
        <v>46</v>
      </c>
      <c r="G619" s="24" t="s">
        <v>45</v>
      </c>
      <c r="H619" s="27">
        <v>492542000</v>
      </c>
      <c r="I619" s="27">
        <v>492542000</v>
      </c>
      <c r="J619" s="24" t="s">
        <v>30</v>
      </c>
      <c r="K619" s="24" t="s">
        <v>31</v>
      </c>
      <c r="L619" s="24" t="s">
        <v>191</v>
      </c>
    </row>
    <row r="620" spans="2:12" ht="62.25" customHeight="1">
      <c r="B620" s="24">
        <v>80111601</v>
      </c>
      <c r="C620" s="24" t="s">
        <v>200</v>
      </c>
      <c r="D620" s="24" t="s">
        <v>426</v>
      </c>
      <c r="E620" s="24">
        <v>2</v>
      </c>
      <c r="F620" s="24" t="s">
        <v>96</v>
      </c>
      <c r="G620" s="24" t="s">
        <v>85</v>
      </c>
      <c r="H620" s="27">
        <v>40000000</v>
      </c>
      <c r="I620" s="27">
        <v>40000000</v>
      </c>
      <c r="J620" s="24" t="s">
        <v>30</v>
      </c>
      <c r="K620" s="24" t="s">
        <v>86</v>
      </c>
      <c r="L620" s="24" t="s">
        <v>191</v>
      </c>
    </row>
    <row r="621" spans="2:12" ht="62.25" customHeight="1">
      <c r="B621" s="24">
        <v>80111601</v>
      </c>
      <c r="C621" s="24" t="s">
        <v>202</v>
      </c>
      <c r="D621" s="24" t="s">
        <v>426</v>
      </c>
      <c r="E621" s="24">
        <v>11</v>
      </c>
      <c r="F621" s="24" t="s">
        <v>96</v>
      </c>
      <c r="G621" s="24" t="s">
        <v>85</v>
      </c>
      <c r="H621" s="27">
        <v>16000000</v>
      </c>
      <c r="I621" s="27">
        <v>16000000</v>
      </c>
      <c r="J621" s="24" t="s">
        <v>30</v>
      </c>
      <c r="K621" s="24" t="s">
        <v>86</v>
      </c>
      <c r="L621" s="24" t="s">
        <v>191</v>
      </c>
    </row>
    <row r="622" spans="2:12" ht="62.25" customHeight="1">
      <c r="B622" s="24">
        <v>80111601</v>
      </c>
      <c r="C622" s="24" t="s">
        <v>203</v>
      </c>
      <c r="D622" s="24" t="s">
        <v>426</v>
      </c>
      <c r="E622" s="24">
        <v>11</v>
      </c>
      <c r="F622" s="24" t="s">
        <v>96</v>
      </c>
      <c r="G622" s="24" t="s">
        <v>204</v>
      </c>
      <c r="H622" s="27">
        <v>450000000</v>
      </c>
      <c r="I622" s="27">
        <v>450000000</v>
      </c>
      <c r="J622" s="24" t="s">
        <v>30</v>
      </c>
      <c r="K622" s="24" t="s">
        <v>86</v>
      </c>
      <c r="L622" s="24" t="s">
        <v>191</v>
      </c>
    </row>
    <row r="623" spans="2:12" ht="62.25" customHeight="1">
      <c r="B623" s="24" t="s">
        <v>205</v>
      </c>
      <c r="C623" s="24" t="s">
        <v>206</v>
      </c>
      <c r="D623" s="24" t="s">
        <v>103</v>
      </c>
      <c r="E623" s="24">
        <v>5</v>
      </c>
      <c r="F623" s="24" t="s">
        <v>96</v>
      </c>
      <c r="G623" s="24" t="s">
        <v>207</v>
      </c>
      <c r="H623" s="27">
        <v>32000000</v>
      </c>
      <c r="I623" s="27">
        <v>32000000</v>
      </c>
      <c r="J623" s="24" t="s">
        <v>30</v>
      </c>
      <c r="K623" s="24" t="s">
        <v>86</v>
      </c>
      <c r="L623" s="24" t="s">
        <v>191</v>
      </c>
    </row>
    <row r="624" spans="2:12" ht="62.25" customHeight="1">
      <c r="B624" s="24" t="s">
        <v>208</v>
      </c>
      <c r="C624" s="24" t="s">
        <v>209</v>
      </c>
      <c r="D624" s="24" t="s">
        <v>103</v>
      </c>
      <c r="E624" s="24">
        <v>5</v>
      </c>
      <c r="F624" s="24" t="s">
        <v>96</v>
      </c>
      <c r="G624" s="24" t="s">
        <v>150</v>
      </c>
      <c r="H624" s="27">
        <v>70000000</v>
      </c>
      <c r="I624" s="27">
        <v>70000000</v>
      </c>
      <c r="J624" s="24" t="s">
        <v>30</v>
      </c>
      <c r="K624" s="24" t="s">
        <v>86</v>
      </c>
      <c r="L624" s="24" t="s">
        <v>191</v>
      </c>
    </row>
    <row r="625" spans="2:12" ht="62.25" customHeight="1">
      <c r="B625" s="24">
        <v>81161600</v>
      </c>
      <c r="C625" s="24" t="s">
        <v>210</v>
      </c>
      <c r="D625" s="24" t="s">
        <v>79</v>
      </c>
      <c r="E625" s="24">
        <v>11</v>
      </c>
      <c r="F625" s="24" t="s">
        <v>211</v>
      </c>
      <c r="G625" s="24" t="s">
        <v>95</v>
      </c>
      <c r="H625" s="27">
        <v>35000000</v>
      </c>
      <c r="I625" s="27">
        <v>35000000</v>
      </c>
      <c r="J625" s="24" t="s">
        <v>30</v>
      </c>
      <c r="K625" s="24" t="s">
        <v>86</v>
      </c>
      <c r="L625" s="24" t="s">
        <v>191</v>
      </c>
    </row>
    <row r="626" spans="2:12" ht="62.25" customHeight="1">
      <c r="B626" s="24">
        <v>84101501</v>
      </c>
      <c r="C626" s="24" t="s">
        <v>427</v>
      </c>
      <c r="D626" s="24" t="s">
        <v>426</v>
      </c>
      <c r="E626" s="24">
        <v>11</v>
      </c>
      <c r="F626" s="24" t="s">
        <v>212</v>
      </c>
      <c r="G626" s="24" t="s">
        <v>95</v>
      </c>
      <c r="H626" s="27">
        <v>40000000</v>
      </c>
      <c r="I626" s="27">
        <v>40000000</v>
      </c>
      <c r="J626" s="24" t="s">
        <v>30</v>
      </c>
      <c r="K626" s="24" t="s">
        <v>86</v>
      </c>
      <c r="L626" s="24" t="s">
        <v>191</v>
      </c>
    </row>
    <row r="627" spans="2:12" ht="62.25" customHeight="1">
      <c r="B627" s="24">
        <v>84101501</v>
      </c>
      <c r="C627" s="24" t="s">
        <v>428</v>
      </c>
      <c r="D627" s="24" t="s">
        <v>426</v>
      </c>
      <c r="E627" s="24">
        <v>11</v>
      </c>
      <c r="F627" s="24" t="s">
        <v>212</v>
      </c>
      <c r="G627" s="24" t="s">
        <v>213</v>
      </c>
      <c r="H627" s="27">
        <v>37000000</v>
      </c>
      <c r="I627" s="27">
        <v>37000000</v>
      </c>
      <c r="J627" s="24" t="s">
        <v>30</v>
      </c>
      <c r="K627" s="24" t="s">
        <v>86</v>
      </c>
      <c r="L627" s="24" t="s">
        <v>191</v>
      </c>
    </row>
    <row r="628" spans="2:12" ht="62.25" customHeight="1">
      <c r="B628" s="24">
        <v>80101511</v>
      </c>
      <c r="C628" s="24" t="s">
        <v>215</v>
      </c>
      <c r="D628" s="24" t="s">
        <v>426</v>
      </c>
      <c r="E628" s="24">
        <v>11</v>
      </c>
      <c r="F628" s="24" t="s">
        <v>212</v>
      </c>
      <c r="G628" s="24" t="s">
        <v>213</v>
      </c>
      <c r="H628" s="27">
        <v>60000000</v>
      </c>
      <c r="I628" s="27">
        <v>60000000</v>
      </c>
      <c r="J628" s="24" t="s">
        <v>31</v>
      </c>
      <c r="K628" s="24" t="s">
        <v>31</v>
      </c>
      <c r="L628" s="24" t="s">
        <v>191</v>
      </c>
    </row>
    <row r="629" spans="2:12" ht="62.25" customHeight="1">
      <c r="B629" s="24">
        <v>72152400</v>
      </c>
      <c r="C629" s="24" t="s">
        <v>216</v>
      </c>
      <c r="D629" s="24" t="s">
        <v>103</v>
      </c>
      <c r="E629" s="24">
        <v>2</v>
      </c>
      <c r="F629" s="24" t="s">
        <v>211</v>
      </c>
      <c r="G629" s="24" t="s">
        <v>213</v>
      </c>
      <c r="H629" s="27">
        <v>25000000</v>
      </c>
      <c r="I629" s="27">
        <v>25000000</v>
      </c>
      <c r="J629" s="24" t="s">
        <v>31</v>
      </c>
      <c r="K629" s="24" t="s">
        <v>31</v>
      </c>
      <c r="L629" s="24" t="s">
        <v>191</v>
      </c>
    </row>
    <row r="630" spans="2:12" ht="62.25" customHeight="1">
      <c r="B630" s="24">
        <v>80111601</v>
      </c>
      <c r="C630" s="24" t="s">
        <v>217</v>
      </c>
      <c r="D630" s="24" t="s">
        <v>79</v>
      </c>
      <c r="E630" s="24">
        <v>6</v>
      </c>
      <c r="F630" s="24" t="s">
        <v>211</v>
      </c>
      <c r="G630" s="24" t="s">
        <v>95</v>
      </c>
      <c r="H630" s="27">
        <v>15000000</v>
      </c>
      <c r="I630" s="27">
        <v>15000000</v>
      </c>
      <c r="J630" s="24" t="s">
        <v>30</v>
      </c>
      <c r="K630" s="24" t="s">
        <v>86</v>
      </c>
      <c r="L630" s="24" t="s">
        <v>191</v>
      </c>
    </row>
    <row r="631" spans="2:12" ht="62.25" customHeight="1">
      <c r="B631" s="24">
        <v>80111605</v>
      </c>
      <c r="C631" s="24" t="s">
        <v>489</v>
      </c>
      <c r="D631" s="24" t="s">
        <v>426</v>
      </c>
      <c r="E631" s="24">
        <v>11</v>
      </c>
      <c r="F631" s="24" t="s">
        <v>46</v>
      </c>
      <c r="G631" s="24" t="s">
        <v>45</v>
      </c>
      <c r="H631" s="27">
        <v>6000000</v>
      </c>
      <c r="I631" s="27">
        <v>6000000</v>
      </c>
      <c r="J631" s="24" t="s">
        <v>483</v>
      </c>
      <c r="K631" s="24" t="s">
        <v>31</v>
      </c>
      <c r="L631" s="24" t="s">
        <v>191</v>
      </c>
    </row>
    <row r="632" spans="2:12" ht="62.25" customHeight="1">
      <c r="B632" s="24">
        <v>80111601</v>
      </c>
      <c r="C632" s="24" t="s">
        <v>490</v>
      </c>
      <c r="D632" s="24" t="s">
        <v>426</v>
      </c>
      <c r="E632" s="24">
        <v>11</v>
      </c>
      <c r="F632" s="24" t="s">
        <v>46</v>
      </c>
      <c r="G632" s="24" t="s">
        <v>45</v>
      </c>
      <c r="H632" s="27">
        <v>10000000</v>
      </c>
      <c r="I632" s="27">
        <v>10000000</v>
      </c>
      <c r="J632" s="24" t="s">
        <v>483</v>
      </c>
      <c r="K632" s="24" t="s">
        <v>31</v>
      </c>
      <c r="L632" s="24" t="s">
        <v>191</v>
      </c>
    </row>
    <row r="633" spans="2:12" ht="62.25" customHeight="1">
      <c r="B633" s="24">
        <v>80111601</v>
      </c>
      <c r="C633" s="24" t="s">
        <v>491</v>
      </c>
      <c r="D633" s="24" t="s">
        <v>426</v>
      </c>
      <c r="E633" s="24">
        <v>11</v>
      </c>
      <c r="F633" s="24" t="s">
        <v>46</v>
      </c>
      <c r="G633" s="24" t="s">
        <v>45</v>
      </c>
      <c r="H633" s="27">
        <v>10000000</v>
      </c>
      <c r="I633" s="27">
        <v>10000000</v>
      </c>
      <c r="J633" s="24" t="s">
        <v>483</v>
      </c>
      <c r="K633" s="24" t="s">
        <v>31</v>
      </c>
      <c r="L633" s="24" t="s">
        <v>191</v>
      </c>
    </row>
    <row r="634" spans="2:12" ht="62.25" customHeight="1">
      <c r="B634" s="24">
        <v>80111601</v>
      </c>
      <c r="C634" s="24" t="s">
        <v>492</v>
      </c>
      <c r="D634" s="24" t="s">
        <v>426</v>
      </c>
      <c r="E634" s="24">
        <v>11</v>
      </c>
      <c r="F634" s="24" t="s">
        <v>46</v>
      </c>
      <c r="G634" s="24" t="s">
        <v>45</v>
      </c>
      <c r="H634" s="27">
        <v>6400000</v>
      </c>
      <c r="I634" s="27">
        <v>6400000</v>
      </c>
      <c r="J634" s="24" t="s">
        <v>483</v>
      </c>
      <c r="K634" s="24" t="s">
        <v>31</v>
      </c>
      <c r="L634" s="24" t="s">
        <v>191</v>
      </c>
    </row>
    <row r="635" spans="2:12" ht="62.25" customHeight="1">
      <c r="B635" s="24">
        <v>80111601</v>
      </c>
      <c r="C635" s="24" t="s">
        <v>497</v>
      </c>
      <c r="D635" s="24" t="s">
        <v>426</v>
      </c>
      <c r="E635" s="24">
        <v>11</v>
      </c>
      <c r="F635" s="24" t="s">
        <v>46</v>
      </c>
      <c r="G635" s="24" t="s">
        <v>45</v>
      </c>
      <c r="H635" s="27">
        <v>24000000</v>
      </c>
      <c r="I635" s="27">
        <v>24000000</v>
      </c>
      <c r="J635" s="24" t="s">
        <v>81</v>
      </c>
      <c r="K635" s="24" t="s">
        <v>31</v>
      </c>
      <c r="L635" s="24" t="s">
        <v>191</v>
      </c>
    </row>
    <row r="636" spans="2:12" ht="62.25" customHeight="1">
      <c r="B636" s="24" t="s">
        <v>494</v>
      </c>
      <c r="C636" s="24" t="s">
        <v>498</v>
      </c>
      <c r="D636" s="24" t="s">
        <v>426</v>
      </c>
      <c r="E636" s="24">
        <v>11</v>
      </c>
      <c r="F636" s="24" t="s">
        <v>46</v>
      </c>
      <c r="G636" s="24" t="s">
        <v>45</v>
      </c>
      <c r="H636" s="27">
        <v>20000000</v>
      </c>
      <c r="I636" s="27">
        <v>20000000</v>
      </c>
      <c r="J636" s="24" t="s">
        <v>81</v>
      </c>
      <c r="K636" s="24" t="s">
        <v>31</v>
      </c>
      <c r="L636" s="24" t="s">
        <v>191</v>
      </c>
    </row>
    <row r="637" spans="2:12" ht="62.25" customHeight="1">
      <c r="B637" s="24">
        <v>80111601</v>
      </c>
      <c r="C637" s="24" t="s">
        <v>499</v>
      </c>
      <c r="D637" s="24" t="s">
        <v>426</v>
      </c>
      <c r="E637" s="24">
        <v>11</v>
      </c>
      <c r="F637" s="24" t="s">
        <v>46</v>
      </c>
      <c r="G637" s="24" t="s">
        <v>45</v>
      </c>
      <c r="H637" s="27">
        <v>11000000</v>
      </c>
      <c r="I637" s="27">
        <v>11000000</v>
      </c>
      <c r="J637" s="24" t="s">
        <v>81</v>
      </c>
      <c r="K637" s="24" t="s">
        <v>31</v>
      </c>
      <c r="L637" s="24" t="s">
        <v>191</v>
      </c>
    </row>
    <row r="638" spans="2:12" ht="62.25" customHeight="1">
      <c r="B638" s="24">
        <v>80111601</v>
      </c>
      <c r="C638" s="24" t="s">
        <v>868</v>
      </c>
      <c r="D638" s="24" t="s">
        <v>103</v>
      </c>
      <c r="E638" s="24">
        <v>1</v>
      </c>
      <c r="F638" s="24" t="s">
        <v>46</v>
      </c>
      <c r="G638" s="24" t="s">
        <v>45</v>
      </c>
      <c r="H638" s="27">
        <v>50000000</v>
      </c>
      <c r="I638" s="27">
        <v>50000000</v>
      </c>
      <c r="J638" s="24" t="s">
        <v>81</v>
      </c>
      <c r="K638" s="24" t="s">
        <v>31</v>
      </c>
      <c r="L638" s="24" t="s">
        <v>869</v>
      </c>
    </row>
    <row r="639" spans="2:12" ht="62.25" customHeight="1">
      <c r="B639" s="24">
        <v>80111601</v>
      </c>
      <c r="C639" s="24" t="s">
        <v>870</v>
      </c>
      <c r="D639" s="24" t="s">
        <v>103</v>
      </c>
      <c r="E639" s="24">
        <v>4</v>
      </c>
      <c r="F639" s="24" t="s">
        <v>46</v>
      </c>
      <c r="G639" s="24" t="s">
        <v>45</v>
      </c>
      <c r="H639" s="27" t="s">
        <v>871</v>
      </c>
      <c r="I639" s="27" t="s">
        <v>871</v>
      </c>
      <c r="J639" s="24" t="s">
        <v>81</v>
      </c>
      <c r="K639" s="24" t="s">
        <v>31</v>
      </c>
      <c r="L639" s="24" t="s">
        <v>869</v>
      </c>
    </row>
    <row r="640" spans="2:12" ht="62.25" customHeight="1">
      <c r="B640" s="24">
        <v>80111601</v>
      </c>
      <c r="C640" s="24" t="s">
        <v>872</v>
      </c>
      <c r="D640" s="24" t="s">
        <v>103</v>
      </c>
      <c r="E640" s="24">
        <v>4</v>
      </c>
      <c r="F640" s="24" t="s">
        <v>46</v>
      </c>
      <c r="G640" s="24" t="s">
        <v>113</v>
      </c>
      <c r="H640" s="27" t="s">
        <v>873</v>
      </c>
      <c r="I640" s="27" t="s">
        <v>873</v>
      </c>
      <c r="J640" s="24" t="s">
        <v>81</v>
      </c>
      <c r="K640" s="24" t="s">
        <v>31</v>
      </c>
      <c r="L640" s="24" t="s">
        <v>869</v>
      </c>
    </row>
    <row r="641" spans="2:12" ht="62.25" customHeight="1">
      <c r="B641" s="24">
        <v>80111601</v>
      </c>
      <c r="C641" s="24" t="s">
        <v>874</v>
      </c>
      <c r="D641" s="24" t="s">
        <v>103</v>
      </c>
      <c r="E641" s="24">
        <v>6</v>
      </c>
      <c r="F641" s="24" t="s">
        <v>46</v>
      </c>
      <c r="G641" s="24" t="s">
        <v>45</v>
      </c>
      <c r="H641" s="27">
        <v>50000000</v>
      </c>
      <c r="I641" s="27">
        <v>50000000</v>
      </c>
      <c r="J641" s="24" t="s">
        <v>81</v>
      </c>
      <c r="K641" s="24" t="s">
        <v>31</v>
      </c>
      <c r="L641" s="24" t="s">
        <v>869</v>
      </c>
    </row>
    <row r="642" spans="2:12" ht="62.25" customHeight="1">
      <c r="B642" s="24">
        <v>80111601</v>
      </c>
      <c r="C642" s="24" t="s">
        <v>875</v>
      </c>
      <c r="D642" s="24" t="s">
        <v>103</v>
      </c>
      <c r="E642" s="24">
        <v>2</v>
      </c>
      <c r="F642" s="24" t="s">
        <v>46</v>
      </c>
      <c r="G642" s="24" t="s">
        <v>45</v>
      </c>
      <c r="H642" s="27">
        <v>50000000</v>
      </c>
      <c r="I642" s="27">
        <v>50000000</v>
      </c>
      <c r="J642" s="24" t="s">
        <v>81</v>
      </c>
      <c r="K642" s="24" t="s">
        <v>31</v>
      </c>
      <c r="L642" s="24" t="s">
        <v>869</v>
      </c>
    </row>
    <row r="643" spans="2:12" ht="62.25" customHeight="1">
      <c r="B643" s="24">
        <v>80111601</v>
      </c>
      <c r="C643" s="24" t="s">
        <v>876</v>
      </c>
      <c r="D643" s="24" t="s">
        <v>426</v>
      </c>
      <c r="E643" s="24">
        <v>10</v>
      </c>
      <c r="F643" s="24" t="s">
        <v>46</v>
      </c>
      <c r="G643" s="24" t="s">
        <v>45</v>
      </c>
      <c r="H643" s="27" t="s">
        <v>877</v>
      </c>
      <c r="I643" s="27" t="s">
        <v>877</v>
      </c>
      <c r="J643" s="24" t="s">
        <v>81</v>
      </c>
      <c r="K643" s="24" t="s">
        <v>31</v>
      </c>
      <c r="L643" s="24" t="s">
        <v>869</v>
      </c>
    </row>
    <row r="644" spans="2:12" ht="62.25" customHeight="1">
      <c r="B644" s="24">
        <v>80111601</v>
      </c>
      <c r="C644" s="24" t="s">
        <v>878</v>
      </c>
      <c r="D644" s="24" t="s">
        <v>426</v>
      </c>
      <c r="E644" s="24">
        <v>10</v>
      </c>
      <c r="F644" s="24" t="s">
        <v>46</v>
      </c>
      <c r="G644" s="24" t="s">
        <v>45</v>
      </c>
      <c r="H644" s="27" t="s">
        <v>877</v>
      </c>
      <c r="I644" s="27" t="s">
        <v>877</v>
      </c>
      <c r="J644" s="24" t="s">
        <v>81</v>
      </c>
      <c r="K644" s="24" t="s">
        <v>31</v>
      </c>
      <c r="L644" s="24" t="s">
        <v>869</v>
      </c>
    </row>
    <row r="645" spans="2:12" ht="62.25" customHeight="1">
      <c r="B645" s="24">
        <v>80111601</v>
      </c>
      <c r="C645" s="24" t="s">
        <v>879</v>
      </c>
      <c r="D645" s="24" t="s">
        <v>426</v>
      </c>
      <c r="E645" s="24">
        <v>10</v>
      </c>
      <c r="F645" s="24" t="s">
        <v>46</v>
      </c>
      <c r="G645" s="24" t="s">
        <v>45</v>
      </c>
      <c r="H645" s="27" t="s">
        <v>880</v>
      </c>
      <c r="I645" s="27" t="s">
        <v>880</v>
      </c>
      <c r="J645" s="24" t="s">
        <v>81</v>
      </c>
      <c r="K645" s="24" t="s">
        <v>31</v>
      </c>
      <c r="L645" s="24" t="s">
        <v>869</v>
      </c>
    </row>
    <row r="646" spans="2:12" ht="62.25" customHeight="1">
      <c r="B646" s="24">
        <v>80111601</v>
      </c>
      <c r="C646" s="24" t="s">
        <v>106</v>
      </c>
      <c r="D646" s="24" t="s">
        <v>26</v>
      </c>
      <c r="E646" s="24" t="s">
        <v>770</v>
      </c>
      <c r="F646" s="24" t="s">
        <v>108</v>
      </c>
      <c r="G646" s="24" t="s">
        <v>95</v>
      </c>
      <c r="H646" s="27">
        <v>50000000</v>
      </c>
      <c r="I646" s="27">
        <v>50000000</v>
      </c>
      <c r="J646" s="24" t="s">
        <v>30</v>
      </c>
      <c r="K646" s="24" t="s">
        <v>31</v>
      </c>
      <c r="L646" s="24" t="s">
        <v>881</v>
      </c>
    </row>
    <row r="647" spans="2:12" ht="62.25" customHeight="1">
      <c r="B647" s="24">
        <v>81111801</v>
      </c>
      <c r="C647" s="24" t="s">
        <v>109</v>
      </c>
      <c r="D647" s="24" t="s">
        <v>26</v>
      </c>
      <c r="E647" s="24" t="s">
        <v>666</v>
      </c>
      <c r="F647" s="24" t="s">
        <v>48</v>
      </c>
      <c r="G647" s="24" t="s">
        <v>95</v>
      </c>
      <c r="H647" s="27">
        <v>40000000</v>
      </c>
      <c r="I647" s="27">
        <v>40000000</v>
      </c>
      <c r="J647" s="24" t="s">
        <v>30</v>
      </c>
      <c r="K647" s="24" t="s">
        <v>86</v>
      </c>
      <c r="L647" s="24" t="s">
        <v>881</v>
      </c>
    </row>
    <row r="648" spans="2:12" ht="62.25" customHeight="1">
      <c r="B648" s="24">
        <v>39131701</v>
      </c>
      <c r="C648" s="24" t="s">
        <v>111</v>
      </c>
      <c r="D648" s="24" t="s">
        <v>112</v>
      </c>
      <c r="E648" s="24" t="s">
        <v>669</v>
      </c>
      <c r="F648" s="24" t="s">
        <v>108</v>
      </c>
      <c r="G648" s="24" t="s">
        <v>113</v>
      </c>
      <c r="H648" s="27">
        <v>300000000</v>
      </c>
      <c r="I648" s="27">
        <v>300000000</v>
      </c>
      <c r="J648" s="24" t="s">
        <v>30</v>
      </c>
      <c r="K648" s="24" t="s">
        <v>86</v>
      </c>
      <c r="L648" s="24" t="s">
        <v>881</v>
      </c>
    </row>
    <row r="649" spans="2:12" ht="62.25" customHeight="1">
      <c r="B649" s="24">
        <v>82101600</v>
      </c>
      <c r="C649" s="24" t="s">
        <v>114</v>
      </c>
      <c r="D649" s="24" t="s">
        <v>112</v>
      </c>
      <c r="E649" s="24" t="s">
        <v>671</v>
      </c>
      <c r="F649" s="24" t="s">
        <v>48</v>
      </c>
      <c r="G649" s="24" t="s">
        <v>95</v>
      </c>
      <c r="H649" s="27">
        <v>60000000</v>
      </c>
      <c r="I649" s="27">
        <v>60000000</v>
      </c>
      <c r="J649" s="24" t="s">
        <v>30</v>
      </c>
      <c r="K649" s="24" t="s">
        <v>86</v>
      </c>
      <c r="L649" s="24" t="s">
        <v>881</v>
      </c>
    </row>
    <row r="650" spans="2:12" ht="62.25" customHeight="1">
      <c r="B650" s="24">
        <v>80111601</v>
      </c>
      <c r="C650" s="24" t="s">
        <v>116</v>
      </c>
      <c r="D650" s="24" t="s">
        <v>117</v>
      </c>
      <c r="E650" s="24" t="s">
        <v>882</v>
      </c>
      <c r="F650" s="24" t="s">
        <v>108</v>
      </c>
      <c r="G650" s="24" t="s">
        <v>95</v>
      </c>
      <c r="H650" s="27">
        <v>90000000</v>
      </c>
      <c r="I650" s="27">
        <v>90000000</v>
      </c>
      <c r="J650" s="24" t="s">
        <v>30</v>
      </c>
      <c r="K650" s="24" t="s">
        <v>86</v>
      </c>
      <c r="L650" s="24" t="s">
        <v>881</v>
      </c>
    </row>
    <row r="651" spans="2:12" ht="62.25" customHeight="1">
      <c r="B651" s="24">
        <v>82101600</v>
      </c>
      <c r="C651" s="24" t="s">
        <v>883</v>
      </c>
      <c r="D651" s="24" t="s">
        <v>112</v>
      </c>
      <c r="E651" s="24" t="s">
        <v>884</v>
      </c>
      <c r="F651" s="24" t="s">
        <v>108</v>
      </c>
      <c r="G651" s="24" t="s">
        <v>95</v>
      </c>
      <c r="H651" s="27">
        <v>700000000</v>
      </c>
      <c r="I651" s="27">
        <v>700000000</v>
      </c>
      <c r="J651" s="24" t="s">
        <v>30</v>
      </c>
      <c r="K651" s="24" t="s">
        <v>86</v>
      </c>
      <c r="L651" s="24" t="s">
        <v>881</v>
      </c>
    </row>
    <row r="652" spans="2:12" ht="62.25" customHeight="1">
      <c r="B652" s="24">
        <v>82101600</v>
      </c>
      <c r="C652" s="24" t="s">
        <v>885</v>
      </c>
      <c r="D652" s="24" t="s">
        <v>117</v>
      </c>
      <c r="E652" s="24" t="s">
        <v>705</v>
      </c>
      <c r="F652" s="24" t="s">
        <v>108</v>
      </c>
      <c r="G652" s="24" t="s">
        <v>95</v>
      </c>
      <c r="H652" s="27">
        <v>100000000</v>
      </c>
      <c r="I652" s="27">
        <v>100000000</v>
      </c>
      <c r="J652" s="24" t="s">
        <v>30</v>
      </c>
      <c r="K652" s="24" t="s">
        <v>86</v>
      </c>
      <c r="L652" s="24" t="s">
        <v>881</v>
      </c>
    </row>
    <row r="653" spans="2:12" ht="62.25" customHeight="1">
      <c r="B653" s="24">
        <v>80111601</v>
      </c>
      <c r="C653" s="24" t="s">
        <v>118</v>
      </c>
      <c r="D653" s="24" t="s">
        <v>26</v>
      </c>
      <c r="E653" s="24" t="s">
        <v>664</v>
      </c>
      <c r="F653" s="24" t="s">
        <v>119</v>
      </c>
      <c r="G653" s="24" t="s">
        <v>95</v>
      </c>
      <c r="H653" s="27">
        <v>20000000</v>
      </c>
      <c r="I653" s="27">
        <v>20000000</v>
      </c>
      <c r="J653" s="24" t="s">
        <v>30</v>
      </c>
      <c r="K653" s="24" t="s">
        <v>86</v>
      </c>
      <c r="L653" s="24" t="s">
        <v>881</v>
      </c>
    </row>
    <row r="654" spans="2:12" ht="62.25" customHeight="1">
      <c r="B654" s="24">
        <v>82000000</v>
      </c>
      <c r="C654" s="24" t="s">
        <v>120</v>
      </c>
      <c r="D654" s="24" t="s">
        <v>26</v>
      </c>
      <c r="E654" s="24">
        <v>10</v>
      </c>
      <c r="F654" s="24" t="s">
        <v>108</v>
      </c>
      <c r="G654" s="24" t="s">
        <v>95</v>
      </c>
      <c r="H654" s="27">
        <v>10000000</v>
      </c>
      <c r="I654" s="27">
        <v>10000000</v>
      </c>
      <c r="J654" s="24" t="s">
        <v>30</v>
      </c>
      <c r="K654" s="24" t="s">
        <v>86</v>
      </c>
      <c r="L654" s="24" t="s">
        <v>881</v>
      </c>
    </row>
    <row r="655" spans="2:12" ht="62.25" customHeight="1">
      <c r="B655" s="24">
        <v>80111600</v>
      </c>
      <c r="C655" s="24" t="s">
        <v>121</v>
      </c>
      <c r="D655" s="24" t="s">
        <v>426</v>
      </c>
      <c r="E655" s="24" t="s">
        <v>691</v>
      </c>
      <c r="F655" s="24" t="s">
        <v>46</v>
      </c>
      <c r="G655" s="24" t="s">
        <v>95</v>
      </c>
      <c r="H655" s="27">
        <v>165000000</v>
      </c>
      <c r="I655" s="27">
        <v>165000000</v>
      </c>
      <c r="J655" s="24" t="s">
        <v>30</v>
      </c>
      <c r="K655" s="24" t="s">
        <v>86</v>
      </c>
      <c r="L655" s="24" t="s">
        <v>881</v>
      </c>
    </row>
    <row r="656" spans="2:12" ht="62.25" customHeight="1">
      <c r="B656" s="24">
        <v>80111604</v>
      </c>
      <c r="C656" s="24" t="s">
        <v>122</v>
      </c>
      <c r="D656" s="24" t="s">
        <v>26</v>
      </c>
      <c r="E656" s="24" t="s">
        <v>691</v>
      </c>
      <c r="F656" s="24" t="s">
        <v>48</v>
      </c>
      <c r="G656" s="24" t="s">
        <v>95</v>
      </c>
      <c r="H656" s="27">
        <v>110000000</v>
      </c>
      <c r="I656" s="27">
        <v>110000000</v>
      </c>
      <c r="J656" s="24" t="s">
        <v>30</v>
      </c>
      <c r="K656" s="24" t="s">
        <v>86</v>
      </c>
      <c r="L656" s="24" t="s">
        <v>881</v>
      </c>
    </row>
    <row r="657" spans="2:12" ht="62.25" customHeight="1">
      <c r="B657" s="24">
        <v>432000000</v>
      </c>
      <c r="C657" s="24" t="s">
        <v>886</v>
      </c>
      <c r="D657" s="24" t="s">
        <v>26</v>
      </c>
      <c r="E657" s="24" t="s">
        <v>660</v>
      </c>
      <c r="F657" s="24" t="s">
        <v>48</v>
      </c>
      <c r="G657" s="24" t="s">
        <v>45</v>
      </c>
      <c r="H657" s="27">
        <v>50000000</v>
      </c>
      <c r="I657" s="27">
        <v>50000000</v>
      </c>
      <c r="J657" s="24" t="s">
        <v>30</v>
      </c>
      <c r="K657" s="24" t="s">
        <v>86</v>
      </c>
      <c r="L657" s="24" t="s">
        <v>881</v>
      </c>
    </row>
    <row r="658" spans="2:12" ht="62.25" customHeight="1">
      <c r="B658" s="24">
        <v>56112104</v>
      </c>
      <c r="C658" s="24" t="s">
        <v>887</v>
      </c>
      <c r="D658" s="24" t="s">
        <v>26</v>
      </c>
      <c r="E658" s="24" t="s">
        <v>666</v>
      </c>
      <c r="F658" s="24" t="s">
        <v>48</v>
      </c>
      <c r="G658" s="24" t="s">
        <v>95</v>
      </c>
      <c r="H658" s="27">
        <v>299400</v>
      </c>
      <c r="I658" s="27">
        <v>299400</v>
      </c>
      <c r="J658" s="24" t="s">
        <v>30</v>
      </c>
      <c r="K658" s="24" t="s">
        <v>86</v>
      </c>
      <c r="L658" s="24" t="s">
        <v>881</v>
      </c>
    </row>
    <row r="659" spans="2:12" ht="62.25" customHeight="1">
      <c r="B659" s="24">
        <v>45111704</v>
      </c>
      <c r="C659" s="24" t="s">
        <v>888</v>
      </c>
      <c r="D659" s="24" t="s">
        <v>26</v>
      </c>
      <c r="E659" s="24" t="s">
        <v>882</v>
      </c>
      <c r="F659" s="24" t="s">
        <v>48</v>
      </c>
      <c r="G659" s="24" t="s">
        <v>95</v>
      </c>
      <c r="H659" s="27">
        <v>13588892</v>
      </c>
      <c r="I659" s="27">
        <v>13588892</v>
      </c>
      <c r="J659" s="24" t="s">
        <v>30</v>
      </c>
      <c r="K659" s="24" t="s">
        <v>86</v>
      </c>
      <c r="L659" s="24" t="s">
        <v>881</v>
      </c>
    </row>
    <row r="660" spans="2:12" ht="62.25" customHeight="1">
      <c r="B660" s="24">
        <v>39112402</v>
      </c>
      <c r="C660" s="24" t="s">
        <v>889</v>
      </c>
      <c r="D660" s="24" t="s">
        <v>26</v>
      </c>
      <c r="E660" s="24" t="s">
        <v>666</v>
      </c>
      <c r="F660" s="24" t="s">
        <v>48</v>
      </c>
      <c r="G660" s="24" t="s">
        <v>95</v>
      </c>
      <c r="H660" s="27">
        <v>1159600</v>
      </c>
      <c r="I660" s="27">
        <v>1159600</v>
      </c>
      <c r="J660" s="24" t="s">
        <v>81</v>
      </c>
      <c r="K660" s="24" t="s">
        <v>86</v>
      </c>
      <c r="L660" s="24" t="s">
        <v>881</v>
      </c>
    </row>
    <row r="661" spans="2:12" ht="62.25" customHeight="1">
      <c r="B661" s="24">
        <v>56121805</v>
      </c>
      <c r="C661" s="24" t="s">
        <v>890</v>
      </c>
      <c r="D661" s="24" t="s">
        <v>79</v>
      </c>
      <c r="E661" s="24" t="s">
        <v>882</v>
      </c>
      <c r="F661" s="24" t="s">
        <v>48</v>
      </c>
      <c r="G661" s="24" t="s">
        <v>45</v>
      </c>
      <c r="H661" s="27">
        <v>600000</v>
      </c>
      <c r="I661" s="27">
        <v>600000</v>
      </c>
      <c r="J661" s="24" t="s">
        <v>81</v>
      </c>
      <c r="K661" s="24" t="s">
        <v>31</v>
      </c>
      <c r="L661" s="24" t="s">
        <v>881</v>
      </c>
    </row>
    <row r="662" spans="2:12" ht="62.25" customHeight="1">
      <c r="B662" s="24">
        <v>43211502</v>
      </c>
      <c r="C662" s="24" t="s">
        <v>891</v>
      </c>
      <c r="D662" s="24" t="s">
        <v>79</v>
      </c>
      <c r="E662" s="24" t="s">
        <v>666</v>
      </c>
      <c r="F662" s="24" t="s">
        <v>48</v>
      </c>
      <c r="G662" s="24" t="s">
        <v>95</v>
      </c>
      <c r="H662" s="27">
        <v>12939800</v>
      </c>
      <c r="I662" s="27">
        <v>12939800</v>
      </c>
      <c r="J662" s="24" t="s">
        <v>81</v>
      </c>
      <c r="K662" s="24" t="s">
        <v>31</v>
      </c>
      <c r="L662" s="24" t="s">
        <v>881</v>
      </c>
    </row>
    <row r="663" spans="2:12" ht="62.25" customHeight="1">
      <c r="B663" s="24">
        <v>45121516</v>
      </c>
      <c r="C663" s="24" t="s">
        <v>892</v>
      </c>
      <c r="D663" s="24" t="s">
        <v>26</v>
      </c>
      <c r="E663" s="24" t="s">
        <v>882</v>
      </c>
      <c r="F663" s="24" t="s">
        <v>48</v>
      </c>
      <c r="G663" s="24" t="s">
        <v>95</v>
      </c>
      <c r="H663" s="27">
        <v>34234190</v>
      </c>
      <c r="I663" s="27">
        <v>34234190</v>
      </c>
      <c r="J663" s="24" t="s">
        <v>81</v>
      </c>
      <c r="K663" s="24" t="s">
        <v>31</v>
      </c>
      <c r="L663" s="24" t="s">
        <v>881</v>
      </c>
    </row>
    <row r="664" spans="2:12" ht="62.25" customHeight="1">
      <c r="B664" s="24">
        <v>78111808</v>
      </c>
      <c r="C664" s="24" t="s">
        <v>893</v>
      </c>
      <c r="D664" s="24" t="s">
        <v>26</v>
      </c>
      <c r="E664" s="24" t="s">
        <v>768</v>
      </c>
      <c r="F664" s="24" t="s">
        <v>32</v>
      </c>
      <c r="G664" s="24" t="s">
        <v>95</v>
      </c>
      <c r="H664" s="27">
        <v>77000000</v>
      </c>
      <c r="I664" s="27">
        <v>77000000</v>
      </c>
      <c r="J664" s="24" t="s">
        <v>30</v>
      </c>
      <c r="K664" s="24" t="s">
        <v>86</v>
      </c>
      <c r="L664" s="24" t="s">
        <v>881</v>
      </c>
    </row>
    <row r="665" spans="2:12" ht="62.25" customHeight="1">
      <c r="B665" s="24">
        <v>41103414</v>
      </c>
      <c r="C665" s="24" t="s">
        <v>894</v>
      </c>
      <c r="D665" s="24" t="s">
        <v>26</v>
      </c>
      <c r="E665" s="24" t="s">
        <v>666</v>
      </c>
      <c r="F665" s="24" t="s">
        <v>48</v>
      </c>
      <c r="G665" s="24" t="s">
        <v>95</v>
      </c>
      <c r="H665" s="27">
        <v>3999000</v>
      </c>
      <c r="I665" s="27">
        <v>3999000</v>
      </c>
      <c r="J665" s="24" t="s">
        <v>30</v>
      </c>
      <c r="K665" s="24" t="s">
        <v>86</v>
      </c>
      <c r="L665" s="24" t="s">
        <v>881</v>
      </c>
    </row>
    <row r="666" spans="2:12" ht="62.25" customHeight="1">
      <c r="B666" s="24">
        <v>43000000</v>
      </c>
      <c r="C666" s="24" t="s">
        <v>895</v>
      </c>
      <c r="D666" s="24" t="s">
        <v>26</v>
      </c>
      <c r="E666" s="24" t="s">
        <v>882</v>
      </c>
      <c r="F666" s="24" t="s">
        <v>48</v>
      </c>
      <c r="G666" s="24" t="s">
        <v>95</v>
      </c>
      <c r="H666" s="27">
        <v>2000000</v>
      </c>
      <c r="I666" s="27">
        <v>2000000</v>
      </c>
      <c r="J666" s="24" t="s">
        <v>30</v>
      </c>
      <c r="K666" s="24" t="s">
        <v>86</v>
      </c>
      <c r="L666" s="24" t="s">
        <v>881</v>
      </c>
    </row>
    <row r="667" spans="2:12" ht="62.25" customHeight="1">
      <c r="B667" s="24">
        <v>44000000</v>
      </c>
      <c r="C667" s="24" t="s">
        <v>896</v>
      </c>
      <c r="D667" s="24" t="s">
        <v>26</v>
      </c>
      <c r="E667" s="24" t="s">
        <v>666</v>
      </c>
      <c r="F667" s="24" t="s">
        <v>48</v>
      </c>
      <c r="G667" s="24" t="s">
        <v>45</v>
      </c>
      <c r="H667" s="27">
        <v>498000</v>
      </c>
      <c r="I667" s="27">
        <v>498000</v>
      </c>
      <c r="J667" s="24" t="s">
        <v>30</v>
      </c>
      <c r="K667" s="24" t="s">
        <v>86</v>
      </c>
      <c r="L667" s="24" t="s">
        <v>881</v>
      </c>
    </row>
    <row r="668" spans="2:12" ht="62.25" customHeight="1">
      <c r="B668" s="24">
        <v>44100000</v>
      </c>
      <c r="C668" s="24" t="s">
        <v>897</v>
      </c>
      <c r="D668" s="24" t="s">
        <v>26</v>
      </c>
      <c r="E668" s="24" t="s">
        <v>882</v>
      </c>
      <c r="F668" s="24" t="s">
        <v>48</v>
      </c>
      <c r="G668" s="24" t="s">
        <v>95</v>
      </c>
      <c r="H668" s="27">
        <v>140000</v>
      </c>
      <c r="I668" s="27">
        <v>140000</v>
      </c>
      <c r="J668" s="24" t="s">
        <v>30</v>
      </c>
      <c r="K668" s="24" t="s">
        <v>86</v>
      </c>
      <c r="L668" s="24" t="s">
        <v>881</v>
      </c>
    </row>
    <row r="669" spans="2:12" ht="62.25" customHeight="1">
      <c r="B669" s="24">
        <v>44110000</v>
      </c>
      <c r="C669" s="24" t="s">
        <v>898</v>
      </c>
      <c r="D669" s="24" t="s">
        <v>26</v>
      </c>
      <c r="E669" s="24" t="s">
        <v>666</v>
      </c>
      <c r="F669" s="24" t="s">
        <v>48</v>
      </c>
      <c r="G669" s="24" t="s">
        <v>95</v>
      </c>
      <c r="H669" s="27">
        <v>600000</v>
      </c>
      <c r="I669" s="27">
        <v>600000</v>
      </c>
      <c r="J669" s="24" t="s">
        <v>30</v>
      </c>
      <c r="K669" s="24" t="s">
        <v>86</v>
      </c>
      <c r="L669" s="24" t="s">
        <v>881</v>
      </c>
    </row>
    <row r="670" spans="2:12" ht="62.25" customHeight="1">
      <c r="B670" s="24">
        <v>44120000</v>
      </c>
      <c r="C670" s="24" t="s">
        <v>899</v>
      </c>
      <c r="D670" s="24" t="s">
        <v>26</v>
      </c>
      <c r="E670" s="24" t="s">
        <v>882</v>
      </c>
      <c r="F670" s="24" t="s">
        <v>48</v>
      </c>
      <c r="G670" s="24" t="s">
        <v>95</v>
      </c>
      <c r="H670" s="27">
        <v>180000</v>
      </c>
      <c r="I670" s="27">
        <v>180000</v>
      </c>
      <c r="J670" s="24" t="s">
        <v>81</v>
      </c>
      <c r="K670" s="24" t="s">
        <v>86</v>
      </c>
      <c r="L670" s="24" t="s">
        <v>881</v>
      </c>
    </row>
    <row r="671" spans="2:12" ht="62.25" customHeight="1">
      <c r="B671" s="24">
        <v>44121900</v>
      </c>
      <c r="C671" s="24" t="s">
        <v>900</v>
      </c>
      <c r="D671" s="24" t="s">
        <v>26</v>
      </c>
      <c r="E671" s="24" t="s">
        <v>666</v>
      </c>
      <c r="F671" s="24" t="s">
        <v>48</v>
      </c>
      <c r="G671" s="24" t="s">
        <v>45</v>
      </c>
      <c r="H671" s="27">
        <v>190000</v>
      </c>
      <c r="I671" s="27">
        <v>190000</v>
      </c>
      <c r="J671" s="24" t="s">
        <v>81</v>
      </c>
      <c r="K671" s="24" t="s">
        <v>86</v>
      </c>
      <c r="L671" s="24" t="s">
        <v>881</v>
      </c>
    </row>
    <row r="672" spans="2:12" ht="62.25" customHeight="1">
      <c r="B672" s="24">
        <v>44122000</v>
      </c>
      <c r="C672" s="24" t="s">
        <v>901</v>
      </c>
      <c r="D672" s="24" t="s">
        <v>26</v>
      </c>
      <c r="E672" s="24" t="s">
        <v>666</v>
      </c>
      <c r="F672" s="24" t="s">
        <v>48</v>
      </c>
      <c r="G672" s="24" t="s">
        <v>95</v>
      </c>
      <c r="H672" s="27">
        <v>100000</v>
      </c>
      <c r="I672" s="27">
        <v>100000</v>
      </c>
      <c r="J672" s="24" t="s">
        <v>81</v>
      </c>
      <c r="K672" s="24" t="s">
        <v>31</v>
      </c>
      <c r="L672" s="24" t="s">
        <v>881</v>
      </c>
    </row>
    <row r="673" spans="2:12" ht="62.25" customHeight="1">
      <c r="B673" s="24">
        <v>45111500</v>
      </c>
      <c r="C673" s="24" t="s">
        <v>902</v>
      </c>
      <c r="D673" s="24" t="s">
        <v>79</v>
      </c>
      <c r="E673" s="24" t="s">
        <v>882</v>
      </c>
      <c r="F673" s="24" t="s">
        <v>48</v>
      </c>
      <c r="G673" s="24" t="s">
        <v>95</v>
      </c>
      <c r="H673" s="27">
        <v>1200000</v>
      </c>
      <c r="I673" s="27">
        <v>1200000</v>
      </c>
      <c r="J673" s="24" t="s">
        <v>81</v>
      </c>
      <c r="K673" s="24" t="s">
        <v>31</v>
      </c>
      <c r="L673" s="24" t="s">
        <v>881</v>
      </c>
    </row>
    <row r="674" spans="2:12" ht="62.25" customHeight="1">
      <c r="B674" s="24">
        <v>80111600</v>
      </c>
      <c r="C674" s="24" t="s">
        <v>903</v>
      </c>
      <c r="D674" s="24" t="s">
        <v>159</v>
      </c>
      <c r="E674" s="24">
        <v>11</v>
      </c>
      <c r="F674" s="24" t="s">
        <v>212</v>
      </c>
      <c r="G674" s="24" t="s">
        <v>95</v>
      </c>
      <c r="H674" s="27">
        <v>17500000</v>
      </c>
      <c r="I674" s="27">
        <v>17500000</v>
      </c>
      <c r="J674" s="24" t="s">
        <v>81</v>
      </c>
      <c r="K674" s="24" t="s">
        <v>31</v>
      </c>
      <c r="L674" s="24" t="s">
        <v>904</v>
      </c>
    </row>
    <row r="675" spans="2:12" ht="62.25" customHeight="1">
      <c r="B675" s="24">
        <v>80111600</v>
      </c>
      <c r="C675" s="24" t="s">
        <v>905</v>
      </c>
      <c r="D675" s="24" t="s">
        <v>159</v>
      </c>
      <c r="E675" s="24">
        <v>11</v>
      </c>
      <c r="F675" s="24" t="s">
        <v>212</v>
      </c>
      <c r="G675" s="24" t="s">
        <v>95</v>
      </c>
      <c r="H675" s="27">
        <v>417960000</v>
      </c>
      <c r="I675" s="27">
        <v>417960000</v>
      </c>
      <c r="J675" s="24" t="s">
        <v>81</v>
      </c>
      <c r="K675" s="24" t="s">
        <v>31</v>
      </c>
      <c r="L675" s="24" t="s">
        <v>869</v>
      </c>
    </row>
    <row r="676" spans="2:12" ht="62.25" customHeight="1">
      <c r="B676" s="24">
        <v>80111600</v>
      </c>
      <c r="C676" s="24" t="s">
        <v>906</v>
      </c>
      <c r="D676" s="24" t="s">
        <v>159</v>
      </c>
      <c r="E676" s="24">
        <v>11</v>
      </c>
      <c r="F676" s="24" t="s">
        <v>212</v>
      </c>
      <c r="G676" s="24" t="s">
        <v>95</v>
      </c>
      <c r="H676" s="27">
        <v>30800000</v>
      </c>
      <c r="I676" s="27">
        <v>30800000</v>
      </c>
      <c r="J676" s="24" t="s">
        <v>81</v>
      </c>
      <c r="K676" s="24" t="s">
        <v>31</v>
      </c>
      <c r="L676" s="24" t="s">
        <v>907</v>
      </c>
    </row>
    <row r="677" spans="2:12" ht="62.25" customHeight="1">
      <c r="B677" s="24">
        <v>80111600</v>
      </c>
      <c r="C677" s="24" t="s">
        <v>908</v>
      </c>
      <c r="D677" s="24" t="s">
        <v>159</v>
      </c>
      <c r="E677" s="24">
        <v>11</v>
      </c>
      <c r="F677" s="24" t="s">
        <v>212</v>
      </c>
      <c r="G677" s="24" t="s">
        <v>95</v>
      </c>
      <c r="H677" s="27">
        <v>27500000</v>
      </c>
      <c r="I677" s="27">
        <v>27500000</v>
      </c>
      <c r="J677" s="24" t="s">
        <v>81</v>
      </c>
      <c r="K677" s="24" t="s">
        <v>31</v>
      </c>
      <c r="L677" s="24" t="s">
        <v>907</v>
      </c>
    </row>
    <row r="678" spans="2:12" ht="62.25" customHeight="1">
      <c r="B678" s="24">
        <v>80111600</v>
      </c>
      <c r="C678" s="24" t="s">
        <v>909</v>
      </c>
      <c r="D678" s="24" t="s">
        <v>159</v>
      </c>
      <c r="E678" s="24">
        <v>11</v>
      </c>
      <c r="F678" s="24" t="s">
        <v>212</v>
      </c>
      <c r="G678" s="24" t="s">
        <v>95</v>
      </c>
      <c r="H678" s="27">
        <v>17600000</v>
      </c>
      <c r="I678" s="27">
        <v>17600000</v>
      </c>
      <c r="J678" s="24" t="s">
        <v>81</v>
      </c>
      <c r="K678" s="24" t="s">
        <v>31</v>
      </c>
      <c r="L678" s="24" t="s">
        <v>907</v>
      </c>
    </row>
    <row r="679" spans="2:12" ht="62.25" customHeight="1">
      <c r="B679" s="24">
        <v>80111600</v>
      </c>
      <c r="C679" s="24" t="s">
        <v>910</v>
      </c>
      <c r="D679" s="24" t="s">
        <v>159</v>
      </c>
      <c r="E679" s="24">
        <v>11</v>
      </c>
      <c r="F679" s="24" t="s">
        <v>212</v>
      </c>
      <c r="G679" s="24" t="s">
        <v>95</v>
      </c>
      <c r="H679" s="27">
        <v>16500000</v>
      </c>
      <c r="I679" s="27">
        <v>16500000</v>
      </c>
      <c r="J679" s="24" t="s">
        <v>81</v>
      </c>
      <c r="K679" s="24" t="s">
        <v>31</v>
      </c>
      <c r="L679" s="24" t="s">
        <v>907</v>
      </c>
    </row>
    <row r="680" spans="2:12" ht="62.25" customHeight="1">
      <c r="B680" s="24">
        <v>80111600</v>
      </c>
      <c r="C680" s="24" t="s">
        <v>911</v>
      </c>
      <c r="D680" s="24" t="s">
        <v>159</v>
      </c>
      <c r="E680" s="24">
        <v>11</v>
      </c>
      <c r="F680" s="24" t="s">
        <v>212</v>
      </c>
      <c r="G680" s="24" t="s">
        <v>95</v>
      </c>
      <c r="H680" s="27">
        <v>17600000</v>
      </c>
      <c r="I680" s="27">
        <v>17600000</v>
      </c>
      <c r="J680" s="24" t="s">
        <v>81</v>
      </c>
      <c r="K680" s="24" t="s">
        <v>31</v>
      </c>
      <c r="L680" s="24" t="s">
        <v>907</v>
      </c>
    </row>
    <row r="681" spans="2:12" ht="62.25" customHeight="1">
      <c r="B681" s="24">
        <v>80111600</v>
      </c>
      <c r="C681" s="24" t="s">
        <v>912</v>
      </c>
      <c r="D681" s="24" t="s">
        <v>159</v>
      </c>
      <c r="E681" s="24">
        <v>11</v>
      </c>
      <c r="F681" s="24" t="s">
        <v>212</v>
      </c>
      <c r="G681" s="24" t="s">
        <v>95</v>
      </c>
      <c r="H681" s="27">
        <v>22000000</v>
      </c>
      <c r="I681" s="27">
        <v>22000000</v>
      </c>
      <c r="J681" s="24" t="s">
        <v>81</v>
      </c>
      <c r="K681" s="24" t="s">
        <v>31</v>
      </c>
      <c r="L681" s="24" t="s">
        <v>907</v>
      </c>
    </row>
    <row r="682" spans="2:12" ht="62.25" customHeight="1">
      <c r="B682" s="24">
        <v>80111600</v>
      </c>
      <c r="C682" s="24" t="s">
        <v>913</v>
      </c>
      <c r="D682" s="24" t="s">
        <v>159</v>
      </c>
      <c r="E682" s="24">
        <v>11</v>
      </c>
      <c r="F682" s="24" t="s">
        <v>212</v>
      </c>
      <c r="G682" s="24" t="s">
        <v>95</v>
      </c>
      <c r="H682" s="27">
        <v>38500000</v>
      </c>
      <c r="I682" s="27">
        <v>38500000</v>
      </c>
      <c r="J682" s="24" t="s">
        <v>81</v>
      </c>
      <c r="K682" s="24" t="s">
        <v>31</v>
      </c>
      <c r="L682" s="24" t="s">
        <v>904</v>
      </c>
    </row>
    <row r="683" spans="2:12" ht="62.25" customHeight="1">
      <c r="B683" s="24">
        <v>80111600</v>
      </c>
      <c r="C683" s="24" t="s">
        <v>913</v>
      </c>
      <c r="D683" s="24" t="s">
        <v>159</v>
      </c>
      <c r="E683" s="24">
        <v>11</v>
      </c>
      <c r="F683" s="24" t="s">
        <v>212</v>
      </c>
      <c r="G683" s="24" t="s">
        <v>95</v>
      </c>
      <c r="H683" s="27">
        <v>49500000</v>
      </c>
      <c r="I683" s="27">
        <v>49500000</v>
      </c>
      <c r="J683" s="24" t="s">
        <v>81</v>
      </c>
      <c r="K683" s="24" t="s">
        <v>31</v>
      </c>
      <c r="L683" s="24" t="s">
        <v>904</v>
      </c>
    </row>
    <row r="684" spans="2:12" ht="62.25" customHeight="1">
      <c r="B684" s="24">
        <v>80111600</v>
      </c>
      <c r="C684" s="24" t="s">
        <v>913</v>
      </c>
      <c r="D684" s="24" t="s">
        <v>159</v>
      </c>
      <c r="E684" s="24">
        <v>11</v>
      </c>
      <c r="F684" s="24" t="s">
        <v>212</v>
      </c>
      <c r="G684" s="24" t="s">
        <v>95</v>
      </c>
      <c r="H684" s="27">
        <v>49500000</v>
      </c>
      <c r="I684" s="27">
        <v>49500000</v>
      </c>
      <c r="J684" s="24" t="s">
        <v>81</v>
      </c>
      <c r="K684" s="24" t="s">
        <v>31</v>
      </c>
      <c r="L684" s="24" t="s">
        <v>904</v>
      </c>
    </row>
    <row r="685" spans="2:12" ht="62.25" customHeight="1">
      <c r="B685" s="24">
        <v>80111600</v>
      </c>
      <c r="C685" s="24" t="s">
        <v>914</v>
      </c>
      <c r="D685" s="24" t="s">
        <v>159</v>
      </c>
      <c r="E685" s="24">
        <v>11</v>
      </c>
      <c r="F685" s="24" t="s">
        <v>212</v>
      </c>
      <c r="G685" s="24" t="s">
        <v>95</v>
      </c>
      <c r="H685" s="27">
        <v>38500000</v>
      </c>
      <c r="I685" s="27">
        <v>38500000</v>
      </c>
      <c r="J685" s="24" t="s">
        <v>81</v>
      </c>
      <c r="K685" s="24" t="s">
        <v>31</v>
      </c>
      <c r="L685" s="24" t="s">
        <v>904</v>
      </c>
    </row>
    <row r="686" spans="2:12" ht="62.25" customHeight="1">
      <c r="B686" s="24">
        <v>80111600</v>
      </c>
      <c r="C686" s="24" t="s">
        <v>915</v>
      </c>
      <c r="D686" s="24" t="s">
        <v>159</v>
      </c>
      <c r="E686" s="24">
        <v>11</v>
      </c>
      <c r="F686" s="24" t="s">
        <v>212</v>
      </c>
      <c r="G686" s="24" t="s">
        <v>95</v>
      </c>
      <c r="H686" s="27">
        <v>38500000</v>
      </c>
      <c r="I686" s="27">
        <v>38500000</v>
      </c>
      <c r="J686" s="24" t="s">
        <v>81</v>
      </c>
      <c r="K686" s="24" t="s">
        <v>31</v>
      </c>
      <c r="L686" s="24" t="s">
        <v>904</v>
      </c>
    </row>
    <row r="687" spans="2:12" ht="62.25" customHeight="1">
      <c r="B687" s="24">
        <v>80111600</v>
      </c>
      <c r="C687" s="24" t="s">
        <v>916</v>
      </c>
      <c r="D687" s="24" t="s">
        <v>159</v>
      </c>
      <c r="E687" s="24">
        <v>11</v>
      </c>
      <c r="F687" s="24" t="s">
        <v>212</v>
      </c>
      <c r="G687" s="24" t="s">
        <v>95</v>
      </c>
      <c r="H687" s="27">
        <v>49500000</v>
      </c>
      <c r="I687" s="27">
        <v>49500000</v>
      </c>
      <c r="J687" s="24" t="s">
        <v>81</v>
      </c>
      <c r="K687" s="24" t="s">
        <v>31</v>
      </c>
      <c r="L687" s="24" t="s">
        <v>904</v>
      </c>
    </row>
    <row r="688" spans="2:12" ht="62.25" customHeight="1">
      <c r="B688" s="24">
        <v>80111600</v>
      </c>
      <c r="C688" s="24" t="s">
        <v>915</v>
      </c>
      <c r="D688" s="24" t="s">
        <v>159</v>
      </c>
      <c r="E688" s="24">
        <v>11</v>
      </c>
      <c r="F688" s="24" t="s">
        <v>212</v>
      </c>
      <c r="G688" s="24" t="s">
        <v>95</v>
      </c>
      <c r="H688" s="27">
        <v>35200000</v>
      </c>
      <c r="I688" s="27">
        <v>35200000</v>
      </c>
      <c r="J688" s="24" t="s">
        <v>81</v>
      </c>
      <c r="K688" s="24" t="s">
        <v>31</v>
      </c>
      <c r="L688" s="24" t="s">
        <v>904</v>
      </c>
    </row>
    <row r="689" spans="2:12" ht="62.25" customHeight="1">
      <c r="B689" s="24">
        <v>80111600</v>
      </c>
      <c r="C689" s="24" t="s">
        <v>917</v>
      </c>
      <c r="D689" s="24" t="s">
        <v>159</v>
      </c>
      <c r="E689" s="24">
        <v>11</v>
      </c>
      <c r="F689" s="24" t="s">
        <v>212</v>
      </c>
      <c r="G689" s="24" t="s">
        <v>95</v>
      </c>
      <c r="H689" s="27">
        <v>38500000</v>
      </c>
      <c r="I689" s="27">
        <v>38500000</v>
      </c>
      <c r="J689" s="24" t="s">
        <v>81</v>
      </c>
      <c r="K689" s="24" t="s">
        <v>31</v>
      </c>
      <c r="L689" s="24" t="s">
        <v>904</v>
      </c>
    </row>
    <row r="690" spans="2:12" ht="62.25" customHeight="1">
      <c r="B690" s="24">
        <v>80111600</v>
      </c>
      <c r="C690" s="24" t="s">
        <v>917</v>
      </c>
      <c r="D690" s="24" t="s">
        <v>159</v>
      </c>
      <c r="E690" s="24">
        <v>11</v>
      </c>
      <c r="F690" s="24" t="s">
        <v>212</v>
      </c>
      <c r="G690" s="24" t="s">
        <v>95</v>
      </c>
      <c r="H690" s="27">
        <v>38500000</v>
      </c>
      <c r="I690" s="27">
        <v>38500000</v>
      </c>
      <c r="J690" s="24" t="s">
        <v>81</v>
      </c>
      <c r="K690" s="24" t="s">
        <v>31</v>
      </c>
      <c r="L690" s="24" t="s">
        <v>904</v>
      </c>
    </row>
    <row r="691" spans="2:12" ht="62.25" customHeight="1">
      <c r="B691" s="24">
        <v>80111600</v>
      </c>
      <c r="C691" s="24" t="s">
        <v>917</v>
      </c>
      <c r="D691" s="24" t="s">
        <v>159</v>
      </c>
      <c r="E691" s="24">
        <v>11</v>
      </c>
      <c r="F691" s="24" t="s">
        <v>212</v>
      </c>
      <c r="G691" s="24" t="s">
        <v>95</v>
      </c>
      <c r="H691" s="27">
        <v>38500000</v>
      </c>
      <c r="I691" s="27">
        <v>38500000</v>
      </c>
      <c r="J691" s="24" t="s">
        <v>81</v>
      </c>
      <c r="K691" s="24" t="s">
        <v>31</v>
      </c>
      <c r="L691" s="24" t="s">
        <v>904</v>
      </c>
    </row>
    <row r="692" spans="2:12" ht="62.25" customHeight="1">
      <c r="B692" s="24">
        <v>80111600</v>
      </c>
      <c r="C692" s="24" t="s">
        <v>918</v>
      </c>
      <c r="D692" s="24" t="s">
        <v>159</v>
      </c>
      <c r="E692" s="24">
        <v>11</v>
      </c>
      <c r="F692" s="24" t="s">
        <v>212</v>
      </c>
      <c r="G692" s="24" t="s">
        <v>95</v>
      </c>
      <c r="H692" s="27">
        <v>19250000</v>
      </c>
      <c r="I692" s="27">
        <v>19250000</v>
      </c>
      <c r="J692" s="24" t="s">
        <v>81</v>
      </c>
      <c r="K692" s="24" t="s">
        <v>31</v>
      </c>
      <c r="L692" s="24" t="s">
        <v>904</v>
      </c>
    </row>
    <row r="693" spans="2:12" ht="62.25" customHeight="1">
      <c r="B693" s="24">
        <v>80111600</v>
      </c>
      <c r="C693" s="24" t="s">
        <v>919</v>
      </c>
      <c r="D693" s="24" t="s">
        <v>159</v>
      </c>
      <c r="E693" s="24">
        <v>11</v>
      </c>
      <c r="F693" s="24" t="s">
        <v>212</v>
      </c>
      <c r="G693" s="24" t="s">
        <v>95</v>
      </c>
      <c r="H693" s="27">
        <v>19250000</v>
      </c>
      <c r="I693" s="27">
        <v>19250000</v>
      </c>
      <c r="J693" s="24" t="s">
        <v>81</v>
      </c>
      <c r="K693" s="24" t="s">
        <v>31</v>
      </c>
      <c r="L693" s="24" t="s">
        <v>904</v>
      </c>
    </row>
    <row r="694" spans="2:12" ht="62.25" customHeight="1">
      <c r="B694" s="24">
        <v>80111600</v>
      </c>
      <c r="C694" s="24" t="s">
        <v>920</v>
      </c>
      <c r="D694" s="24" t="s">
        <v>159</v>
      </c>
      <c r="E694" s="24">
        <v>11</v>
      </c>
      <c r="F694" s="24" t="s">
        <v>212</v>
      </c>
      <c r="G694" s="24" t="s">
        <v>95</v>
      </c>
      <c r="H694" s="27">
        <v>22000000</v>
      </c>
      <c r="I694" s="27">
        <v>22000000</v>
      </c>
      <c r="J694" s="24" t="s">
        <v>81</v>
      </c>
      <c r="K694" s="24" t="s">
        <v>31</v>
      </c>
      <c r="L694" s="24" t="s">
        <v>904</v>
      </c>
    </row>
    <row r="695" spans="2:12" ht="62.25" customHeight="1">
      <c r="B695" s="24">
        <v>80111600</v>
      </c>
      <c r="C695" s="24" t="s">
        <v>920</v>
      </c>
      <c r="D695" s="24" t="s">
        <v>159</v>
      </c>
      <c r="E695" s="24">
        <v>11</v>
      </c>
      <c r="F695" s="24" t="s">
        <v>212</v>
      </c>
      <c r="G695" s="24" t="s">
        <v>95</v>
      </c>
      <c r="H695" s="27">
        <v>22000000</v>
      </c>
      <c r="I695" s="27">
        <v>22000000</v>
      </c>
      <c r="J695" s="24" t="s">
        <v>81</v>
      </c>
      <c r="K695" s="24" t="s">
        <v>31</v>
      </c>
      <c r="L695" s="24" t="s">
        <v>904</v>
      </c>
    </row>
    <row r="696" spans="2:12" ht="62.25" customHeight="1">
      <c r="B696" s="24">
        <v>80111600</v>
      </c>
      <c r="C696" s="24" t="s">
        <v>921</v>
      </c>
      <c r="D696" s="24" t="s">
        <v>159</v>
      </c>
      <c r="E696" s="24">
        <v>11</v>
      </c>
      <c r="F696" s="24" t="s">
        <v>212</v>
      </c>
      <c r="G696" s="24" t="s">
        <v>95</v>
      </c>
      <c r="H696" s="27">
        <v>44000000</v>
      </c>
      <c r="I696" s="27">
        <v>44000000</v>
      </c>
      <c r="J696" s="24" t="s">
        <v>81</v>
      </c>
      <c r="K696" s="24" t="s">
        <v>31</v>
      </c>
      <c r="L696" s="24" t="s">
        <v>904</v>
      </c>
    </row>
    <row r="697" spans="2:12" ht="62.25" customHeight="1">
      <c r="B697" s="24">
        <v>80111600</v>
      </c>
      <c r="C697" s="24" t="s">
        <v>922</v>
      </c>
      <c r="D697" s="24" t="s">
        <v>159</v>
      </c>
      <c r="E697" s="24">
        <v>11</v>
      </c>
      <c r="F697" s="24" t="s">
        <v>212</v>
      </c>
      <c r="G697" s="24" t="s">
        <v>95</v>
      </c>
      <c r="H697" s="27">
        <v>28600000</v>
      </c>
      <c r="I697" s="27">
        <v>28600000</v>
      </c>
      <c r="J697" s="24" t="s">
        <v>81</v>
      </c>
      <c r="K697" s="24" t="s">
        <v>31</v>
      </c>
      <c r="L697" s="24" t="s">
        <v>904</v>
      </c>
    </row>
    <row r="698" spans="2:12" ht="62.25" customHeight="1">
      <c r="B698" s="24">
        <v>80111600</v>
      </c>
      <c r="C698" s="24" t="s">
        <v>923</v>
      </c>
      <c r="D698" s="24" t="s">
        <v>159</v>
      </c>
      <c r="E698" s="24">
        <v>11</v>
      </c>
      <c r="F698" s="24" t="s">
        <v>212</v>
      </c>
      <c r="G698" s="24" t="s">
        <v>95</v>
      </c>
      <c r="H698" s="27">
        <v>28600000</v>
      </c>
      <c r="I698" s="27">
        <v>28600000</v>
      </c>
      <c r="J698" s="24" t="s">
        <v>81</v>
      </c>
      <c r="K698" s="24" t="s">
        <v>31</v>
      </c>
      <c r="L698" s="24" t="s">
        <v>904</v>
      </c>
    </row>
    <row r="699" spans="2:12" ht="62.25" customHeight="1">
      <c r="B699" s="24">
        <v>80111600</v>
      </c>
      <c r="C699" s="24" t="s">
        <v>903</v>
      </c>
      <c r="D699" s="24" t="s">
        <v>159</v>
      </c>
      <c r="E699" s="24">
        <v>11</v>
      </c>
      <c r="F699" s="24" t="s">
        <v>212</v>
      </c>
      <c r="G699" s="24" t="s">
        <v>95</v>
      </c>
      <c r="H699" s="27">
        <v>28600000</v>
      </c>
      <c r="I699" s="27">
        <v>28600000</v>
      </c>
      <c r="J699" s="24" t="s">
        <v>81</v>
      </c>
      <c r="K699" s="24" t="s">
        <v>31</v>
      </c>
      <c r="L699" s="24" t="s">
        <v>904</v>
      </c>
    </row>
    <row r="700" spans="2:12" ht="62.25" customHeight="1">
      <c r="B700" s="24">
        <v>80111600</v>
      </c>
      <c r="C700" s="24" t="s">
        <v>924</v>
      </c>
      <c r="D700" s="24" t="s">
        <v>159</v>
      </c>
      <c r="E700" s="24">
        <v>11</v>
      </c>
      <c r="F700" s="24" t="s">
        <v>212</v>
      </c>
      <c r="G700" s="24" t="s">
        <v>95</v>
      </c>
      <c r="H700" s="27">
        <v>33000000</v>
      </c>
      <c r="I700" s="27">
        <v>33000000</v>
      </c>
      <c r="J700" s="24" t="s">
        <v>81</v>
      </c>
      <c r="K700" s="24" t="s">
        <v>31</v>
      </c>
      <c r="L700" s="24" t="s">
        <v>834</v>
      </c>
    </row>
    <row r="701" spans="2:12" ht="62.25" customHeight="1">
      <c r="B701" s="24">
        <v>80111600</v>
      </c>
      <c r="C701" s="24" t="s">
        <v>925</v>
      </c>
      <c r="D701" s="24" t="s">
        <v>159</v>
      </c>
      <c r="E701" s="24">
        <v>11</v>
      </c>
      <c r="F701" s="24" t="s">
        <v>212</v>
      </c>
      <c r="G701" s="24" t="s">
        <v>95</v>
      </c>
      <c r="H701" s="27">
        <v>22000000</v>
      </c>
      <c r="I701" s="27">
        <v>22000000</v>
      </c>
      <c r="J701" s="24" t="s">
        <v>81</v>
      </c>
      <c r="K701" s="24" t="s">
        <v>31</v>
      </c>
      <c r="L701" s="24" t="s">
        <v>834</v>
      </c>
    </row>
    <row r="702" spans="2:12" ht="62.25" customHeight="1">
      <c r="B702" s="24">
        <v>80111600</v>
      </c>
      <c r="C702" s="24" t="s">
        <v>926</v>
      </c>
      <c r="D702" s="24" t="s">
        <v>159</v>
      </c>
      <c r="E702" s="24">
        <v>11</v>
      </c>
      <c r="F702" s="24" t="s">
        <v>212</v>
      </c>
      <c r="G702" s="24" t="s">
        <v>95</v>
      </c>
      <c r="H702" s="27">
        <v>16500000</v>
      </c>
      <c r="I702" s="27">
        <v>16500000</v>
      </c>
      <c r="J702" s="24" t="s">
        <v>81</v>
      </c>
      <c r="K702" s="24" t="s">
        <v>31</v>
      </c>
      <c r="L702" s="24" t="s">
        <v>834</v>
      </c>
    </row>
    <row r="703" spans="2:12" ht="62.25" customHeight="1">
      <c r="B703" s="24">
        <v>80111600</v>
      </c>
      <c r="C703" s="24" t="s">
        <v>926</v>
      </c>
      <c r="D703" s="24" t="s">
        <v>159</v>
      </c>
      <c r="E703" s="24">
        <v>11</v>
      </c>
      <c r="F703" s="24" t="s">
        <v>212</v>
      </c>
      <c r="G703" s="24" t="s">
        <v>95</v>
      </c>
      <c r="H703" s="27">
        <v>16500000</v>
      </c>
      <c r="I703" s="27">
        <v>16500000</v>
      </c>
      <c r="J703" s="24" t="s">
        <v>81</v>
      </c>
      <c r="K703" s="24" t="s">
        <v>31</v>
      </c>
      <c r="L703" s="24" t="s">
        <v>834</v>
      </c>
    </row>
    <row r="704" spans="2:12" ht="62.25" customHeight="1">
      <c r="B704" s="24">
        <v>80111600</v>
      </c>
      <c r="C704" s="24" t="s">
        <v>927</v>
      </c>
      <c r="D704" s="24" t="s">
        <v>159</v>
      </c>
      <c r="E704" s="24">
        <v>11</v>
      </c>
      <c r="F704" s="24" t="s">
        <v>212</v>
      </c>
      <c r="G704" s="24" t="s">
        <v>95</v>
      </c>
      <c r="H704" s="27">
        <v>38500000</v>
      </c>
      <c r="I704" s="27">
        <v>38500000</v>
      </c>
      <c r="J704" s="24" t="s">
        <v>81</v>
      </c>
      <c r="K704" s="24" t="s">
        <v>31</v>
      </c>
      <c r="L704" s="24" t="s">
        <v>834</v>
      </c>
    </row>
    <row r="705" spans="2:12" ht="62.25" customHeight="1">
      <c r="B705" s="24">
        <v>80111600</v>
      </c>
      <c r="C705" s="24" t="s">
        <v>928</v>
      </c>
      <c r="D705" s="24" t="s">
        <v>159</v>
      </c>
      <c r="E705" s="24">
        <v>11</v>
      </c>
      <c r="F705" s="24" t="s">
        <v>212</v>
      </c>
      <c r="G705" s="24" t="s">
        <v>95</v>
      </c>
      <c r="H705" s="27">
        <v>38500000</v>
      </c>
      <c r="I705" s="27">
        <v>38500000</v>
      </c>
      <c r="J705" s="24" t="s">
        <v>81</v>
      </c>
      <c r="K705" s="24" t="s">
        <v>31</v>
      </c>
      <c r="L705" s="24" t="s">
        <v>834</v>
      </c>
    </row>
    <row r="706" spans="2:12" ht="62.25" customHeight="1">
      <c r="B706" s="24">
        <v>80111600</v>
      </c>
      <c r="C706" s="24" t="s">
        <v>929</v>
      </c>
      <c r="D706" s="24" t="s">
        <v>159</v>
      </c>
      <c r="E706" s="24">
        <v>11</v>
      </c>
      <c r="F706" s="24" t="s">
        <v>212</v>
      </c>
      <c r="G706" s="24" t="s">
        <v>95</v>
      </c>
      <c r="H706" s="27">
        <v>27500000</v>
      </c>
      <c r="I706" s="27">
        <v>27500000</v>
      </c>
      <c r="J706" s="24" t="s">
        <v>81</v>
      </c>
      <c r="K706" s="24" t="s">
        <v>31</v>
      </c>
      <c r="L706" s="24" t="s">
        <v>834</v>
      </c>
    </row>
    <row r="707" spans="2:12" ht="62.25" customHeight="1">
      <c r="B707" s="24">
        <v>80111600</v>
      </c>
      <c r="C707" s="24" t="s">
        <v>929</v>
      </c>
      <c r="D707" s="24" t="s">
        <v>159</v>
      </c>
      <c r="E707" s="24">
        <v>11</v>
      </c>
      <c r="F707" s="24" t="s">
        <v>212</v>
      </c>
      <c r="G707" s="24" t="s">
        <v>95</v>
      </c>
      <c r="H707" s="27">
        <v>27500000</v>
      </c>
      <c r="I707" s="27">
        <v>27500000</v>
      </c>
      <c r="J707" s="24" t="s">
        <v>81</v>
      </c>
      <c r="K707" s="24" t="s">
        <v>31</v>
      </c>
      <c r="L707" s="24" t="s">
        <v>834</v>
      </c>
    </row>
    <row r="708" spans="2:12" ht="62.25" customHeight="1">
      <c r="B708" s="24">
        <v>80111600</v>
      </c>
      <c r="C708" s="24" t="s">
        <v>929</v>
      </c>
      <c r="D708" s="24" t="s">
        <v>159</v>
      </c>
      <c r="E708" s="24">
        <v>11</v>
      </c>
      <c r="F708" s="24" t="s">
        <v>212</v>
      </c>
      <c r="G708" s="24" t="s">
        <v>95</v>
      </c>
      <c r="H708" s="27">
        <v>44000000</v>
      </c>
      <c r="I708" s="27">
        <v>44000000</v>
      </c>
      <c r="J708" s="24" t="s">
        <v>81</v>
      </c>
      <c r="K708" s="24" t="s">
        <v>31</v>
      </c>
      <c r="L708" s="24" t="s">
        <v>834</v>
      </c>
    </row>
    <row r="709" spans="2:12" ht="62.25" customHeight="1">
      <c r="B709" s="24">
        <v>80111600</v>
      </c>
      <c r="C709" s="24" t="s">
        <v>930</v>
      </c>
      <c r="D709" s="24" t="s">
        <v>159</v>
      </c>
      <c r="E709" s="24">
        <v>11</v>
      </c>
      <c r="F709" s="24" t="s">
        <v>212</v>
      </c>
      <c r="G709" s="24" t="s">
        <v>95</v>
      </c>
      <c r="H709" s="27">
        <v>27500000</v>
      </c>
      <c r="I709" s="27">
        <v>27500000</v>
      </c>
      <c r="J709" s="24" t="s">
        <v>81</v>
      </c>
      <c r="K709" s="24" t="s">
        <v>31</v>
      </c>
      <c r="L709" s="24" t="s">
        <v>834</v>
      </c>
    </row>
    <row r="710" spans="2:12" ht="62.25" customHeight="1">
      <c r="B710" s="24">
        <v>80111600</v>
      </c>
      <c r="C710" s="24" t="s">
        <v>931</v>
      </c>
      <c r="D710" s="24" t="s">
        <v>159</v>
      </c>
      <c r="E710" s="24">
        <v>11</v>
      </c>
      <c r="F710" s="24" t="s">
        <v>212</v>
      </c>
      <c r="G710" s="24" t="s">
        <v>95</v>
      </c>
      <c r="H710" s="27">
        <v>9000000</v>
      </c>
      <c r="I710" s="27">
        <v>9000000</v>
      </c>
      <c r="J710" s="24" t="s">
        <v>81</v>
      </c>
      <c r="K710" s="24" t="s">
        <v>31</v>
      </c>
      <c r="L710" s="24" t="s">
        <v>834</v>
      </c>
    </row>
    <row r="711" spans="2:12" ht="62.25" customHeight="1">
      <c r="B711" s="24">
        <v>80111600</v>
      </c>
      <c r="C711" s="24" t="s">
        <v>931</v>
      </c>
      <c r="D711" s="24" t="s">
        <v>159</v>
      </c>
      <c r="E711" s="24">
        <v>11</v>
      </c>
      <c r="F711" s="24" t="s">
        <v>212</v>
      </c>
      <c r="G711" s="24" t="s">
        <v>95</v>
      </c>
      <c r="H711" s="27">
        <v>9000000</v>
      </c>
      <c r="I711" s="27">
        <v>9000000</v>
      </c>
      <c r="J711" s="24" t="s">
        <v>81</v>
      </c>
      <c r="K711" s="24" t="s">
        <v>31</v>
      </c>
      <c r="L711" s="24" t="s">
        <v>834</v>
      </c>
    </row>
    <row r="712" spans="2:12" ht="62.25" customHeight="1">
      <c r="B712" s="24">
        <v>80111600</v>
      </c>
      <c r="C712" s="24" t="s">
        <v>931</v>
      </c>
      <c r="D712" s="24" t="s">
        <v>159</v>
      </c>
      <c r="E712" s="24">
        <v>11</v>
      </c>
      <c r="F712" s="24" t="s">
        <v>212</v>
      </c>
      <c r="G712" s="24" t="s">
        <v>95</v>
      </c>
      <c r="H712" s="27">
        <v>9000000</v>
      </c>
      <c r="I712" s="27">
        <v>9000000</v>
      </c>
      <c r="J712" s="24" t="s">
        <v>81</v>
      </c>
      <c r="K712" s="24" t="s">
        <v>31</v>
      </c>
      <c r="L712" s="24" t="s">
        <v>834</v>
      </c>
    </row>
    <row r="713" spans="2:12" ht="62.25" customHeight="1">
      <c r="B713" s="24">
        <v>80111600</v>
      </c>
      <c r="C713" s="24" t="s">
        <v>932</v>
      </c>
      <c r="D713" s="24" t="s">
        <v>159</v>
      </c>
      <c r="E713" s="24">
        <v>11</v>
      </c>
      <c r="F713" s="24" t="s">
        <v>212</v>
      </c>
      <c r="G713" s="24" t="s">
        <v>95</v>
      </c>
      <c r="H713" s="27">
        <v>9000000</v>
      </c>
      <c r="I713" s="27">
        <v>9000000</v>
      </c>
      <c r="J713" s="24" t="s">
        <v>81</v>
      </c>
      <c r="K713" s="24" t="s">
        <v>31</v>
      </c>
      <c r="L713" s="24" t="s">
        <v>834</v>
      </c>
    </row>
    <row r="714" spans="2:12" ht="62.25" customHeight="1">
      <c r="B714" s="24">
        <v>80111600</v>
      </c>
      <c r="C714" s="24" t="s">
        <v>932</v>
      </c>
      <c r="D714" s="24" t="s">
        <v>159</v>
      </c>
      <c r="E714" s="24">
        <v>11</v>
      </c>
      <c r="F714" s="24" t="s">
        <v>212</v>
      </c>
      <c r="G714" s="24" t="s">
        <v>95</v>
      </c>
      <c r="H714" s="27">
        <v>9000000</v>
      </c>
      <c r="I714" s="27">
        <v>9000000</v>
      </c>
      <c r="J714" s="24" t="s">
        <v>81</v>
      </c>
      <c r="K714" s="24" t="s">
        <v>31</v>
      </c>
      <c r="L714" s="24" t="s">
        <v>834</v>
      </c>
    </row>
    <row r="715" spans="2:12" ht="62.25" customHeight="1">
      <c r="B715" s="24">
        <v>80111600</v>
      </c>
      <c r="C715" s="24" t="s">
        <v>932</v>
      </c>
      <c r="D715" s="24" t="s">
        <v>159</v>
      </c>
      <c r="E715" s="24">
        <v>11</v>
      </c>
      <c r="F715" s="24" t="s">
        <v>212</v>
      </c>
      <c r="G715" s="24" t="s">
        <v>95</v>
      </c>
      <c r="H715" s="27">
        <v>9000000</v>
      </c>
      <c r="I715" s="27">
        <v>9000000</v>
      </c>
      <c r="J715" s="24" t="s">
        <v>81</v>
      </c>
      <c r="K715" s="24" t="s">
        <v>31</v>
      </c>
      <c r="L715" s="24" t="s">
        <v>834</v>
      </c>
    </row>
    <row r="716" spans="2:12" ht="62.25" customHeight="1">
      <c r="B716" s="24">
        <v>80111600</v>
      </c>
      <c r="C716" s="24" t="s">
        <v>932</v>
      </c>
      <c r="D716" s="24" t="s">
        <v>159</v>
      </c>
      <c r="E716" s="24">
        <v>11</v>
      </c>
      <c r="F716" s="24" t="s">
        <v>212</v>
      </c>
      <c r="G716" s="24" t="s">
        <v>95</v>
      </c>
      <c r="H716" s="27">
        <v>9000000</v>
      </c>
      <c r="I716" s="27">
        <v>9000000</v>
      </c>
      <c r="J716" s="24" t="s">
        <v>81</v>
      </c>
      <c r="K716" s="24" t="s">
        <v>31</v>
      </c>
      <c r="L716" s="24" t="s">
        <v>834</v>
      </c>
    </row>
    <row r="717" spans="2:12" ht="62.25" customHeight="1">
      <c r="B717" s="24">
        <v>80111600</v>
      </c>
      <c r="C717" s="24" t="s">
        <v>932</v>
      </c>
      <c r="D717" s="24" t="s">
        <v>159</v>
      </c>
      <c r="E717" s="24">
        <v>11</v>
      </c>
      <c r="F717" s="24" t="s">
        <v>212</v>
      </c>
      <c r="G717" s="24" t="s">
        <v>95</v>
      </c>
      <c r="H717" s="27">
        <v>9000000</v>
      </c>
      <c r="I717" s="27">
        <v>9000000</v>
      </c>
      <c r="J717" s="24" t="s">
        <v>81</v>
      </c>
      <c r="K717" s="24" t="s">
        <v>31</v>
      </c>
      <c r="L717" s="24" t="s">
        <v>834</v>
      </c>
    </row>
    <row r="718" spans="2:12" ht="62.25" customHeight="1">
      <c r="B718" s="24">
        <v>80111600</v>
      </c>
      <c r="C718" s="24" t="s">
        <v>933</v>
      </c>
      <c r="D718" s="24" t="s">
        <v>159</v>
      </c>
      <c r="E718" s="24">
        <v>11</v>
      </c>
      <c r="F718" s="24" t="s">
        <v>212</v>
      </c>
      <c r="G718" s="24" t="s">
        <v>95</v>
      </c>
      <c r="H718" s="27">
        <v>9000000</v>
      </c>
      <c r="I718" s="27">
        <v>9000000</v>
      </c>
      <c r="J718" s="24" t="s">
        <v>81</v>
      </c>
      <c r="K718" s="24" t="s">
        <v>31</v>
      </c>
      <c r="L718" s="24" t="s">
        <v>834</v>
      </c>
    </row>
    <row r="719" spans="2:12" ht="62.25" customHeight="1">
      <c r="B719" s="24">
        <v>80111600</v>
      </c>
      <c r="C719" s="24" t="s">
        <v>934</v>
      </c>
      <c r="D719" s="24" t="s">
        <v>159</v>
      </c>
      <c r="E719" s="24">
        <v>11</v>
      </c>
      <c r="F719" s="24" t="s">
        <v>212</v>
      </c>
      <c r="G719" s="24" t="s">
        <v>95</v>
      </c>
      <c r="H719" s="27">
        <v>28600000</v>
      </c>
      <c r="I719" s="27">
        <v>28600000</v>
      </c>
      <c r="J719" s="24" t="s">
        <v>81</v>
      </c>
      <c r="K719" s="24" t="s">
        <v>31</v>
      </c>
      <c r="L719" s="24" t="s">
        <v>834</v>
      </c>
    </row>
    <row r="720" spans="2:12" ht="62.25" customHeight="1">
      <c r="B720" s="24">
        <v>80111600</v>
      </c>
      <c r="C720" s="24" t="s">
        <v>935</v>
      </c>
      <c r="D720" s="24" t="s">
        <v>159</v>
      </c>
      <c r="E720" s="24">
        <v>11</v>
      </c>
      <c r="F720" s="24" t="s">
        <v>212</v>
      </c>
      <c r="G720" s="24" t="s">
        <v>95</v>
      </c>
      <c r="H720" s="27">
        <v>44000000</v>
      </c>
      <c r="I720" s="27">
        <v>44000000</v>
      </c>
      <c r="J720" s="24" t="s">
        <v>81</v>
      </c>
      <c r="K720" s="24" t="s">
        <v>31</v>
      </c>
      <c r="L720" s="24" t="s">
        <v>834</v>
      </c>
    </row>
    <row r="721" spans="2:12" ht="62.25" customHeight="1">
      <c r="B721" s="24">
        <v>80111600</v>
      </c>
      <c r="C721" s="24" t="s">
        <v>936</v>
      </c>
      <c r="D721" s="24" t="s">
        <v>159</v>
      </c>
      <c r="E721" s="24">
        <v>11</v>
      </c>
      <c r="F721" s="24" t="s">
        <v>212</v>
      </c>
      <c r="G721" s="24" t="s">
        <v>95</v>
      </c>
      <c r="H721" s="27">
        <v>44000000</v>
      </c>
      <c r="I721" s="27">
        <v>44000000</v>
      </c>
      <c r="J721" s="24" t="s">
        <v>81</v>
      </c>
      <c r="K721" s="24" t="s">
        <v>31</v>
      </c>
      <c r="L721" s="24" t="s">
        <v>834</v>
      </c>
    </row>
    <row r="722" spans="2:12" ht="62.25" customHeight="1">
      <c r="B722" s="24">
        <v>80111600</v>
      </c>
      <c r="C722" s="24" t="s">
        <v>937</v>
      </c>
      <c r="D722" s="24" t="s">
        <v>159</v>
      </c>
      <c r="E722" s="24">
        <v>11</v>
      </c>
      <c r="F722" s="24" t="s">
        <v>212</v>
      </c>
      <c r="G722" s="24" t="s">
        <v>95</v>
      </c>
      <c r="H722" s="27">
        <v>22000000</v>
      </c>
      <c r="I722" s="27">
        <v>22000000</v>
      </c>
      <c r="J722" s="24" t="s">
        <v>81</v>
      </c>
      <c r="K722" s="24" t="s">
        <v>31</v>
      </c>
      <c r="L722" s="24" t="s">
        <v>869</v>
      </c>
    </row>
    <row r="723" spans="2:12" ht="62.25" customHeight="1">
      <c r="B723" s="24">
        <v>80111600</v>
      </c>
      <c r="C723" s="24" t="s">
        <v>938</v>
      </c>
      <c r="D723" s="24" t="s">
        <v>159</v>
      </c>
      <c r="E723" s="24">
        <v>11</v>
      </c>
      <c r="F723" s="24" t="s">
        <v>212</v>
      </c>
      <c r="G723" s="24" t="s">
        <v>95</v>
      </c>
      <c r="H723" s="27">
        <v>16500000</v>
      </c>
      <c r="I723" s="27">
        <v>16500000</v>
      </c>
      <c r="J723" s="24" t="s">
        <v>81</v>
      </c>
      <c r="K723" s="24" t="s">
        <v>31</v>
      </c>
      <c r="L723" s="24" t="s">
        <v>869</v>
      </c>
    </row>
    <row r="724" spans="2:12" ht="62.25" customHeight="1">
      <c r="B724" s="24">
        <v>80111600</v>
      </c>
      <c r="C724" s="24" t="s">
        <v>939</v>
      </c>
      <c r="D724" s="24" t="s">
        <v>159</v>
      </c>
      <c r="E724" s="24">
        <v>11</v>
      </c>
      <c r="F724" s="24" t="s">
        <v>212</v>
      </c>
      <c r="G724" s="24" t="s">
        <v>95</v>
      </c>
      <c r="H724" s="27">
        <v>30800000</v>
      </c>
      <c r="I724" s="27">
        <v>30800000</v>
      </c>
      <c r="J724" s="24" t="s">
        <v>81</v>
      </c>
      <c r="K724" s="24" t="s">
        <v>31</v>
      </c>
      <c r="L724" s="24" t="s">
        <v>869</v>
      </c>
    </row>
    <row r="725" spans="2:12" ht="62.25" customHeight="1">
      <c r="B725" s="24">
        <v>80111600</v>
      </c>
      <c r="C725" s="24" t="s">
        <v>940</v>
      </c>
      <c r="D725" s="24" t="s">
        <v>159</v>
      </c>
      <c r="E725" s="24">
        <v>11</v>
      </c>
      <c r="F725" s="24" t="s">
        <v>212</v>
      </c>
      <c r="G725" s="24" t="s">
        <v>95</v>
      </c>
      <c r="H725" s="27">
        <v>16500000</v>
      </c>
      <c r="I725" s="27">
        <v>16500000</v>
      </c>
      <c r="J725" s="24" t="s">
        <v>81</v>
      </c>
      <c r="K725" s="24" t="s">
        <v>31</v>
      </c>
      <c r="L725" s="24" t="s">
        <v>869</v>
      </c>
    </row>
    <row r="726" spans="2:12" ht="62.25" customHeight="1">
      <c r="B726" s="24">
        <v>80111600</v>
      </c>
      <c r="C726" s="24" t="s">
        <v>941</v>
      </c>
      <c r="D726" s="24" t="s">
        <v>159</v>
      </c>
      <c r="E726" s="24">
        <v>11</v>
      </c>
      <c r="F726" s="24" t="s">
        <v>212</v>
      </c>
      <c r="G726" s="24" t="s">
        <v>95</v>
      </c>
      <c r="H726" s="27">
        <v>35200000</v>
      </c>
      <c r="I726" s="27">
        <v>35200000</v>
      </c>
      <c r="J726" s="24" t="s">
        <v>81</v>
      </c>
      <c r="K726" s="24" t="s">
        <v>31</v>
      </c>
      <c r="L726" s="24" t="s">
        <v>869</v>
      </c>
    </row>
    <row r="727" spans="2:12" ht="62.25" customHeight="1">
      <c r="B727" s="24">
        <v>80111600</v>
      </c>
      <c r="C727" s="24" t="s">
        <v>942</v>
      </c>
      <c r="D727" s="24" t="s">
        <v>159</v>
      </c>
      <c r="E727" s="24">
        <v>11</v>
      </c>
      <c r="F727" s="24" t="s">
        <v>212</v>
      </c>
      <c r="G727" s="24" t="s">
        <v>95</v>
      </c>
      <c r="H727" s="27">
        <v>27500000</v>
      </c>
      <c r="I727" s="27">
        <v>27500000</v>
      </c>
      <c r="J727" s="24" t="s">
        <v>81</v>
      </c>
      <c r="K727" s="24" t="s">
        <v>31</v>
      </c>
      <c r="L727" s="24" t="s">
        <v>869</v>
      </c>
    </row>
    <row r="728" spans="2:12" ht="62.25" customHeight="1">
      <c r="B728" s="24">
        <v>80111600</v>
      </c>
      <c r="C728" s="24" t="s">
        <v>943</v>
      </c>
      <c r="D728" s="24" t="s">
        <v>159</v>
      </c>
      <c r="E728" s="24">
        <v>11</v>
      </c>
      <c r="F728" s="24" t="s">
        <v>212</v>
      </c>
      <c r="G728" s="24" t="s">
        <v>95</v>
      </c>
      <c r="H728" s="27">
        <v>22000000</v>
      </c>
      <c r="I728" s="27">
        <v>22000000</v>
      </c>
      <c r="J728" s="24" t="s">
        <v>81</v>
      </c>
      <c r="K728" s="24" t="s">
        <v>31</v>
      </c>
      <c r="L728" s="24" t="s">
        <v>566</v>
      </c>
    </row>
    <row r="729" spans="2:12" ht="62.25" customHeight="1">
      <c r="B729" s="24">
        <v>80111600</v>
      </c>
      <c r="C729" s="24" t="s">
        <v>944</v>
      </c>
      <c r="D729" s="24" t="s">
        <v>159</v>
      </c>
      <c r="E729" s="24">
        <v>11</v>
      </c>
      <c r="F729" s="24" t="s">
        <v>212</v>
      </c>
      <c r="G729" s="24" t="s">
        <v>95</v>
      </c>
      <c r="H729" s="27">
        <v>17600000</v>
      </c>
      <c r="I729" s="27">
        <v>17600000</v>
      </c>
      <c r="J729" s="24" t="s">
        <v>81</v>
      </c>
      <c r="K729" s="24" t="s">
        <v>31</v>
      </c>
      <c r="L729" s="24" t="s">
        <v>566</v>
      </c>
    </row>
    <row r="730" spans="2:12" ht="62.25" customHeight="1">
      <c r="B730" s="24">
        <v>80111600</v>
      </c>
      <c r="C730" s="24" t="s">
        <v>945</v>
      </c>
      <c r="D730" s="24" t="s">
        <v>159</v>
      </c>
      <c r="E730" s="24">
        <v>11</v>
      </c>
      <c r="F730" s="24" t="s">
        <v>212</v>
      </c>
      <c r="G730" s="24" t="s">
        <v>95</v>
      </c>
      <c r="H730" s="27">
        <v>9000000</v>
      </c>
      <c r="I730" s="27">
        <v>9000000</v>
      </c>
      <c r="J730" s="24" t="s">
        <v>81</v>
      </c>
      <c r="K730" s="24" t="s">
        <v>31</v>
      </c>
      <c r="L730" s="24" t="s">
        <v>869</v>
      </c>
    </row>
    <row r="731" spans="2:12" ht="62.25" customHeight="1">
      <c r="B731" s="24">
        <v>80111600</v>
      </c>
      <c r="C731" s="24" t="s">
        <v>946</v>
      </c>
      <c r="D731" s="24" t="s">
        <v>159</v>
      </c>
      <c r="E731" s="24">
        <v>11</v>
      </c>
      <c r="F731" s="24" t="s">
        <v>212</v>
      </c>
      <c r="G731" s="24" t="s">
        <v>95</v>
      </c>
      <c r="H731" s="27">
        <v>12000000</v>
      </c>
      <c r="I731" s="27">
        <v>12000000</v>
      </c>
      <c r="J731" s="24" t="s">
        <v>81</v>
      </c>
      <c r="K731" s="24" t="s">
        <v>31</v>
      </c>
      <c r="L731" s="24" t="s">
        <v>904</v>
      </c>
    </row>
    <row r="732" spans="2:12" ht="62.25" customHeight="1">
      <c r="B732" s="24">
        <v>80111600</v>
      </c>
      <c r="C732" s="24" t="s">
        <v>947</v>
      </c>
      <c r="D732" s="24" t="s">
        <v>159</v>
      </c>
      <c r="E732" s="24">
        <v>11</v>
      </c>
      <c r="F732" s="24" t="s">
        <v>212</v>
      </c>
      <c r="G732" s="24" t="s">
        <v>95</v>
      </c>
      <c r="H732" s="27">
        <v>19200000</v>
      </c>
      <c r="I732" s="27">
        <v>19200000</v>
      </c>
      <c r="J732" s="24" t="s">
        <v>81</v>
      </c>
      <c r="K732" s="24" t="s">
        <v>31</v>
      </c>
      <c r="L732" s="24" t="s">
        <v>566</v>
      </c>
    </row>
    <row r="733" spans="2:12" ht="62.25" customHeight="1">
      <c r="B733" s="24">
        <v>80111600</v>
      </c>
      <c r="C733" s="24" t="s">
        <v>948</v>
      </c>
      <c r="D733" s="24" t="s">
        <v>159</v>
      </c>
      <c r="E733" s="24">
        <v>11</v>
      </c>
      <c r="F733" s="24" t="s">
        <v>212</v>
      </c>
      <c r="G733" s="24" t="s">
        <v>95</v>
      </c>
      <c r="H733" s="27">
        <v>15000000</v>
      </c>
      <c r="I733" s="27">
        <v>15000000</v>
      </c>
      <c r="J733" s="24" t="s">
        <v>81</v>
      </c>
      <c r="K733" s="24" t="s">
        <v>31</v>
      </c>
      <c r="L733" s="24" t="s">
        <v>636</v>
      </c>
    </row>
    <row r="734" spans="2:12" ht="62.25" customHeight="1">
      <c r="B734" s="24">
        <v>80111600</v>
      </c>
      <c r="C734" s="24" t="s">
        <v>949</v>
      </c>
      <c r="D734" s="24" t="s">
        <v>159</v>
      </c>
      <c r="E734" s="24">
        <v>11</v>
      </c>
      <c r="F734" s="24" t="s">
        <v>212</v>
      </c>
      <c r="G734" s="24" t="s">
        <v>95</v>
      </c>
      <c r="H734" s="27">
        <v>9000000</v>
      </c>
      <c r="I734" s="27">
        <v>9000000</v>
      </c>
      <c r="J734" s="24" t="s">
        <v>81</v>
      </c>
      <c r="K734" s="24" t="s">
        <v>31</v>
      </c>
      <c r="L734" s="24" t="s">
        <v>869</v>
      </c>
    </row>
    <row r="735" spans="2:12" ht="62.25" customHeight="1">
      <c r="B735" s="24">
        <v>80111600</v>
      </c>
      <c r="C735" s="24" t="s">
        <v>950</v>
      </c>
      <c r="D735" s="24" t="s">
        <v>159</v>
      </c>
      <c r="E735" s="24">
        <v>11</v>
      </c>
      <c r="F735" s="24" t="s">
        <v>212</v>
      </c>
      <c r="G735" s="24" t="s">
        <v>95</v>
      </c>
      <c r="H735" s="27">
        <v>25000000</v>
      </c>
      <c r="I735" s="27">
        <v>25000000</v>
      </c>
      <c r="J735" s="24" t="s">
        <v>81</v>
      </c>
      <c r="K735" s="24" t="s">
        <v>31</v>
      </c>
      <c r="L735" s="24" t="s">
        <v>566</v>
      </c>
    </row>
    <row r="736" spans="2:12" ht="62.25" customHeight="1">
      <c r="B736" s="13"/>
      <c r="C736" s="13"/>
      <c r="D736" s="13"/>
      <c r="E736" s="20"/>
      <c r="F736" s="13"/>
      <c r="G736" s="13"/>
      <c r="H736" s="23"/>
      <c r="I736" s="23"/>
      <c r="J736" s="13"/>
      <c r="K736" s="13"/>
      <c r="L736" s="13"/>
    </row>
    <row r="737" spans="13:45" s="11" customFormat="1" ht="15">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row>
    <row r="738" spans="2:5" ht="15">
      <c r="B738" s="8" t="s">
        <v>19</v>
      </c>
      <c r="E738" s="2"/>
    </row>
    <row r="739" spans="2:4" ht="29.25" customHeight="1">
      <c r="B739" s="1" t="s">
        <v>6</v>
      </c>
      <c r="C739" s="1" t="s">
        <v>37</v>
      </c>
      <c r="D739" s="1" t="s">
        <v>13</v>
      </c>
    </row>
    <row r="740" spans="1:4" ht="15">
      <c r="A740" s="21"/>
      <c r="B740" s="13"/>
      <c r="C740" s="13"/>
      <c r="D740" s="13"/>
    </row>
    <row r="741" spans="1:4" ht="15">
      <c r="A741" s="21"/>
      <c r="B741" s="13"/>
      <c r="C741" s="13"/>
      <c r="D741" s="13"/>
    </row>
    <row r="742" spans="1:4" ht="30">
      <c r="A742" s="21" t="s">
        <v>39</v>
      </c>
      <c r="B742" s="13"/>
      <c r="C742" s="13"/>
      <c r="D742" s="13"/>
    </row>
    <row r="743" ht="15"/>
    <row r="744" ht="15">
      <c r="B744" s="22"/>
    </row>
    <row r="745" ht="15">
      <c r="B745" s="22"/>
    </row>
    <row r="1213" ht="15"/>
    <row r="1214" ht="15"/>
    <row r="1215" ht="15"/>
    <row r="1216" ht="15"/>
    <row r="1217" ht="15"/>
    <row r="1218" ht="15"/>
    <row r="1219" ht="15"/>
    <row r="1220" ht="15"/>
    <row r="1221" ht="15"/>
    <row r="1222" ht="15"/>
    <row r="1223" ht="15"/>
  </sheetData>
  <sheetProtection password="8D94" sheet="1" objects="1" scenarios="1" formatCells="0" formatColumns="0" formatRows="0"/>
  <mergeCells count="2">
    <mergeCell ref="F5:I9"/>
    <mergeCell ref="F11:I15"/>
  </mergeCells>
  <dataValidations count="5">
    <dataValidation type="list" allowBlank="1" showInputMessage="1" showErrorMessage="1" sqref="D22:D736">
      <formula1>meses</formula1>
    </dataValidation>
    <dataValidation type="list" allowBlank="1" showInputMessage="1" showErrorMessage="1" sqref="K22:K737">
      <formula1>vfestado</formula1>
    </dataValidation>
    <dataValidation type="list" allowBlank="1" showInputMessage="1" showErrorMessage="1" sqref="J22:J737">
      <formula1>vf</formula1>
    </dataValidation>
    <dataValidation type="list" allowBlank="1" showInputMessage="1" showErrorMessage="1" sqref="G22:G737">
      <formula1>fuenteRecursos</formula1>
    </dataValidation>
    <dataValidation type="list" allowBlank="1" showInputMessage="1" showErrorMessage="1" sqref="F22:F737">
      <formula1>modalidad</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A1">
      <selection activeCell="A1" sqref="A1"/>
    </sheetView>
  </sheetViews>
  <sheetFormatPr defaultColWidth="9.140625" defaultRowHeight="15"/>
  <cols>
    <col min="1" max="1" width="10.8515625" style="0" customWidth="1"/>
    <col min="2" max="2" width="65.421875" style="0" customWidth="1"/>
    <col min="3" max="3" width="9.140625" style="0" customWidth="1"/>
    <col min="4" max="4" width="11.57421875" style="0" customWidth="1"/>
    <col min="5" max="5" width="92.8515625" style="0" bestFit="1" customWidth="1"/>
  </cols>
  <sheetData>
    <row r="1" spans="1:5" ht="12.75" customHeight="1">
      <c r="A1" s="3" t="s">
        <v>40</v>
      </c>
      <c r="B1" s="3" t="s">
        <v>7</v>
      </c>
      <c r="D1" s="3" t="s">
        <v>40</v>
      </c>
      <c r="E1" s="3" t="s">
        <v>8</v>
      </c>
    </row>
    <row r="2" spans="1:5" ht="12.75" customHeight="1">
      <c r="A2" s="5">
        <v>1</v>
      </c>
      <c r="B2" s="4" t="s">
        <v>41</v>
      </c>
      <c r="D2" s="5">
        <v>1</v>
      </c>
      <c r="E2" s="4" t="s">
        <v>45</v>
      </c>
    </row>
    <row r="3" spans="1:5" ht="12.75" customHeight="1">
      <c r="A3" s="5">
        <v>4</v>
      </c>
      <c r="B3" s="4" t="s">
        <v>42</v>
      </c>
      <c r="D3" s="5">
        <v>4</v>
      </c>
      <c r="E3" s="4" t="s">
        <v>47</v>
      </c>
    </row>
    <row r="4" spans="1:5" ht="12.75" customHeight="1">
      <c r="A4" s="5">
        <v>9</v>
      </c>
      <c r="B4" s="4" t="s">
        <v>43</v>
      </c>
      <c r="D4" s="5">
        <v>5</v>
      </c>
      <c r="E4" s="4" t="s">
        <v>49</v>
      </c>
    </row>
    <row r="5" spans="1:5" ht="12.75" customHeight="1">
      <c r="A5" s="5">
        <v>10</v>
      </c>
      <c r="B5" s="4" t="s">
        <v>44</v>
      </c>
      <c r="D5" s="5">
        <v>6</v>
      </c>
      <c r="E5" s="4" t="s">
        <v>51</v>
      </c>
    </row>
    <row r="6" spans="1:5" ht="12.75" customHeight="1">
      <c r="A6" s="5">
        <v>11</v>
      </c>
      <c r="B6" s="4" t="s">
        <v>32</v>
      </c>
      <c r="D6" s="5">
        <v>7</v>
      </c>
      <c r="E6" s="4" t="s">
        <v>53</v>
      </c>
    </row>
    <row r="7" spans="1:5" ht="12.75" customHeight="1">
      <c r="A7" s="5">
        <v>12</v>
      </c>
      <c r="B7" s="4" t="s">
        <v>46</v>
      </c>
      <c r="D7" s="5">
        <v>8</v>
      </c>
      <c r="E7" s="4" t="s">
        <v>55</v>
      </c>
    </row>
    <row r="8" spans="1:5" ht="12.75" customHeight="1">
      <c r="A8" s="5">
        <v>13</v>
      </c>
      <c r="B8" s="4" t="s">
        <v>48</v>
      </c>
      <c r="D8" s="5">
        <v>9</v>
      </c>
      <c r="E8" s="4" t="s">
        <v>57</v>
      </c>
    </row>
    <row r="9" spans="1:5" ht="12.75" customHeight="1">
      <c r="A9" s="5">
        <v>15</v>
      </c>
      <c r="B9" s="4" t="s">
        <v>50</v>
      </c>
      <c r="D9" s="5">
        <v>10</v>
      </c>
      <c r="E9" s="4" t="s">
        <v>59</v>
      </c>
    </row>
    <row r="10" spans="1:5" ht="12.75" customHeight="1">
      <c r="A10" s="5">
        <v>17</v>
      </c>
      <c r="B10" s="4" t="s">
        <v>52</v>
      </c>
      <c r="D10" s="5">
        <v>11</v>
      </c>
      <c r="E10" s="4" t="s">
        <v>61</v>
      </c>
    </row>
    <row r="11" spans="1:5" ht="12.75" customHeight="1">
      <c r="A11" s="5">
        <v>18</v>
      </c>
      <c r="B11" s="4" t="s">
        <v>54</v>
      </c>
      <c r="D11" s="5">
        <v>12</v>
      </c>
      <c r="E11" s="4" t="s">
        <v>63</v>
      </c>
    </row>
    <row r="12" spans="1:2" ht="12.75" customHeight="1">
      <c r="A12" s="5">
        <v>19</v>
      </c>
      <c r="B12" s="4" t="s">
        <v>56</v>
      </c>
    </row>
    <row r="13" spans="1:5" ht="12.75" customHeight="1">
      <c r="A13" s="5">
        <v>20</v>
      </c>
      <c r="B13" s="4" t="s">
        <v>58</v>
      </c>
      <c r="D13" s="3" t="s">
        <v>40</v>
      </c>
      <c r="E13" s="3" t="s">
        <v>12</v>
      </c>
    </row>
    <row r="14" spans="1:5" ht="12.75" customHeight="1">
      <c r="A14" s="5">
        <v>21</v>
      </c>
      <c r="B14" s="4" t="s">
        <v>60</v>
      </c>
      <c r="D14" s="5">
        <v>0</v>
      </c>
      <c r="E14" s="4" t="s">
        <v>31</v>
      </c>
    </row>
    <row r="15" spans="1:5" ht="12.75" customHeight="1">
      <c r="A15" s="5">
        <v>22</v>
      </c>
      <c r="B15" s="4" t="s">
        <v>62</v>
      </c>
      <c r="D15" s="5">
        <v>1</v>
      </c>
      <c r="E15" s="4" t="s">
        <v>64</v>
      </c>
    </row>
    <row r="16" spans="4:5" ht="12.75" customHeight="1">
      <c r="D16" s="5">
        <v>2</v>
      </c>
      <c r="E16" s="4" t="s">
        <v>65</v>
      </c>
    </row>
    <row r="17" spans="4:5" ht="12.75" customHeight="1">
      <c r="D17" s="5">
        <v>3</v>
      </c>
      <c r="E17" s="4" t="s">
        <v>66</v>
      </c>
    </row>
    <row r="18" ht="12.75" customHeight="1"/>
    <row r="19" spans="4:5" ht="12.75" customHeight="1">
      <c r="D19" s="3" t="s">
        <v>40</v>
      </c>
      <c r="E19" s="3" t="s">
        <v>67</v>
      </c>
    </row>
    <row r="20" spans="4:5" ht="12.75" customHeight="1">
      <c r="D20" s="5">
        <v>1</v>
      </c>
      <c r="E20" s="4" t="s">
        <v>25</v>
      </c>
    </row>
    <row r="21" spans="4:5" ht="12.75" customHeight="1">
      <c r="D21" s="5">
        <v>2</v>
      </c>
      <c r="E21" s="4" t="s">
        <v>26</v>
      </c>
    </row>
    <row r="22" spans="4:5" ht="12.75" customHeight="1">
      <c r="D22" s="5">
        <v>3</v>
      </c>
      <c r="E22" s="4" t="s">
        <v>27</v>
      </c>
    </row>
    <row r="23" spans="4:5" ht="12.75" customHeight="1">
      <c r="D23" s="5">
        <v>4</v>
      </c>
      <c r="E23" s="4" t="s">
        <v>29</v>
      </c>
    </row>
    <row r="24" spans="4:5" ht="12.75" customHeight="1">
      <c r="D24" s="5">
        <v>5</v>
      </c>
      <c r="E24" s="4" t="s">
        <v>68</v>
      </c>
    </row>
    <row r="25" spans="4:5" ht="12.75" customHeight="1">
      <c r="D25" s="5">
        <v>6</v>
      </c>
      <c r="E25" s="4" t="s">
        <v>28</v>
      </c>
    </row>
    <row r="26" spans="4:5" ht="12.75" customHeight="1">
      <c r="D26" s="5">
        <v>7</v>
      </c>
      <c r="E26" s="4" t="s">
        <v>69</v>
      </c>
    </row>
    <row r="27" spans="4:5" ht="12.75" customHeight="1">
      <c r="D27" s="5">
        <v>8</v>
      </c>
      <c r="E27" s="4" t="s">
        <v>70</v>
      </c>
    </row>
    <row r="28" spans="4:5" ht="12.75" customHeight="1">
      <c r="D28" s="5">
        <v>9</v>
      </c>
      <c r="E28" s="4" t="s">
        <v>71</v>
      </c>
    </row>
    <row r="29" spans="4:5" ht="12.75" customHeight="1">
      <c r="D29" s="5">
        <v>10</v>
      </c>
      <c r="E29" s="4" t="s">
        <v>72</v>
      </c>
    </row>
    <row r="30" spans="4:5" ht="12.75" customHeight="1">
      <c r="D30" s="5">
        <v>11</v>
      </c>
      <c r="E30" s="4" t="s">
        <v>73</v>
      </c>
    </row>
    <row r="31" spans="4:5" ht="12.75" customHeight="1">
      <c r="D31" s="5">
        <v>12</v>
      </c>
      <c r="E31" s="4" t="s">
        <v>74</v>
      </c>
    </row>
    <row r="32" ht="12.75" customHeight="1"/>
    <row r="33" spans="4:5" ht="50.25">
      <c r="D33" s="6" t="s">
        <v>11</v>
      </c>
      <c r="E33" s="6" t="s">
        <v>11</v>
      </c>
    </row>
    <row r="34" spans="4:5" ht="14.25">
      <c r="D34" s="5">
        <v>0</v>
      </c>
      <c r="E34" s="4" t="s">
        <v>30</v>
      </c>
    </row>
    <row r="35" spans="4:5" ht="14.25">
      <c r="D35" s="5">
        <v>1</v>
      </c>
      <c r="E35" s="4" t="s">
        <v>75</v>
      </c>
    </row>
  </sheetData>
  <sheetProtection password="8D9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Anual de Adquisiciones 2022 </dc:title>
  <dc:subject/>
  <dc:creator>Nicolas Penagos</dc:creator>
  <cp:keywords/>
  <dc:description/>
  <cp:lastModifiedBy>frank andres lora vives</cp:lastModifiedBy>
  <dcterms:created xsi:type="dcterms:W3CDTF">2012-12-10T15:58:41Z</dcterms:created>
  <dcterms:modified xsi:type="dcterms:W3CDTF">2022-03-02T00:54:33Z</dcterms:modified>
  <cp:category/>
  <cp:version/>
  <cp:contentType/>
  <cp:contentStatus/>
</cp:coreProperties>
</file>