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35" activeTab="0"/>
  </bookViews>
  <sheets>
    <sheet name="SQL Results" sheetId="1" r:id="rId1"/>
    <sheet name="SQL Statement" sheetId="2" r:id="rId2"/>
  </sheets>
  <definedNames>
    <definedName name="_xlnm._FilterDatabase" localSheetId="0" hidden="1">'SQL Results'!$A$1:$T$246</definedName>
  </definedNames>
  <calcPr fullCalcOnLoad="1"/>
</workbook>
</file>

<file path=xl/sharedStrings.xml><?xml version="1.0" encoding="utf-8"?>
<sst xmlns="http://schemas.openxmlformats.org/spreadsheetml/2006/main" count="511" uniqueCount="457">
  <si>
    <t>TI</t>
  </si>
  <si>
    <t>INGRESOS</t>
  </si>
  <si>
    <t>TI.A</t>
  </si>
  <si>
    <t>INGRESOS CORRIENTES</t>
  </si>
  <si>
    <t>TI.A.1</t>
  </si>
  <si>
    <t>INGRESOS TRIBUTARIOS</t>
  </si>
  <si>
    <t>TI.A.1.3</t>
  </si>
  <si>
    <t>Impuesto Predial</t>
  </si>
  <si>
    <t>TI.A.1.3.1</t>
  </si>
  <si>
    <t>Impuesto Predial Vigencia Actual</t>
  </si>
  <si>
    <t>TI.A.1.3.2</t>
  </si>
  <si>
    <t>Impuesto Predial Vigencia Anterior</t>
  </si>
  <si>
    <t>TI.A.1.3.3</t>
  </si>
  <si>
    <t>Compensación Predial Resguardo Indigena</t>
  </si>
  <si>
    <t>TI.A.1.4</t>
  </si>
  <si>
    <t>Sobretasa Ambiental</t>
  </si>
  <si>
    <t>TI.A.1.4.1</t>
  </si>
  <si>
    <t>Sobretasa Ambiental Vigencia Actual</t>
  </si>
  <si>
    <t>TI.A.1.4.1.1</t>
  </si>
  <si>
    <t>Con destino a la Corporación Ambiental (sólo municipios que adopten sobretasa)</t>
  </si>
  <si>
    <t>TI.A.1.4.2</t>
  </si>
  <si>
    <t>Sobretasa Ambiental Vigencias Anteriores</t>
  </si>
  <si>
    <t>TI.A.1.4.2.1</t>
  </si>
  <si>
    <t>TI.A.1.1.</t>
  </si>
  <si>
    <t>Impuesto de Industria y Comercio</t>
  </si>
  <si>
    <t>TI.A.1.1.1</t>
  </si>
  <si>
    <t>IMPUESTO DE INDUSTRIA Y COMERCIO DE LA VIGENCIA ACTUAL</t>
  </si>
  <si>
    <t>TI.A.1.1.2</t>
  </si>
  <si>
    <t>IMPUESTO DE INDUSTRIA Y COMERCIO DE LA VIGENCIA ANTERIOR</t>
  </si>
  <si>
    <t>TI.A.1.2</t>
  </si>
  <si>
    <t>Impuesto de Avisos. Tableros y Vallas</t>
  </si>
  <si>
    <t>TI.A.1.2.1</t>
  </si>
  <si>
    <t>Impuesto de Avisos. Tableros y Vallas Vigencia Actual</t>
  </si>
  <si>
    <t>TI.A.1.2.2</t>
  </si>
  <si>
    <t>Impuesto de Avisos. Tableros y Vallas Vigencia Anterior</t>
  </si>
  <si>
    <t>Impuesto Publicidad Exterior Visual</t>
  </si>
  <si>
    <t>Impuesto de Delineación</t>
  </si>
  <si>
    <t>TI.A.1.5</t>
  </si>
  <si>
    <t>Impuesto de Espectaculos Públicos</t>
  </si>
  <si>
    <t>TI.A.1.6</t>
  </si>
  <si>
    <t>Impuesto Sobre Rifas y Apuestas</t>
  </si>
  <si>
    <t>TI.A.1.7</t>
  </si>
  <si>
    <t>Impuesto Juegos Permitidos</t>
  </si>
  <si>
    <t>TI.A.1.8</t>
  </si>
  <si>
    <t>Sobretasa Bomberil</t>
  </si>
  <si>
    <t>TI.A.1.9</t>
  </si>
  <si>
    <t>Sobretasa a la Gasolina</t>
  </si>
  <si>
    <t>TI.A.1.10</t>
  </si>
  <si>
    <t>ESTAMPILLAS</t>
  </si>
  <si>
    <t>TI.A.1.10.1</t>
  </si>
  <si>
    <t>Pro-Dotación y funcionamiento de Centros Bienestar del Anciano</t>
  </si>
  <si>
    <t>TI.A.1.10.2</t>
  </si>
  <si>
    <t>Pro-Cultura</t>
  </si>
  <si>
    <t>TI.A.1.10.3</t>
  </si>
  <si>
    <t>Pro-Deporte</t>
  </si>
  <si>
    <t>TI.A.1.11</t>
  </si>
  <si>
    <t>Impuesto sobre el Servicio de alumbrado Público</t>
  </si>
  <si>
    <t>TI.A.1.12</t>
  </si>
  <si>
    <t>Contribución Sobre Contratos de Obra Pública</t>
  </si>
  <si>
    <t>TI.A.1.13</t>
  </si>
  <si>
    <t>Impuesto de Transporte por Oleoductos y Gasoductos</t>
  </si>
  <si>
    <t>TI.A.1.14</t>
  </si>
  <si>
    <t>Otros Ingresos Tributarios</t>
  </si>
  <si>
    <t>TI.A.2</t>
  </si>
  <si>
    <t>INGRESOS NO TRIBUTARIOS</t>
  </si>
  <si>
    <t>TI.A.2.1</t>
  </si>
  <si>
    <t>TASAS, TARIFAS Y DERECHOS</t>
  </si>
  <si>
    <t>TI.A.2.1.1</t>
  </si>
  <si>
    <t>Publicaciones</t>
  </si>
  <si>
    <t>TI.A.2.1.2</t>
  </si>
  <si>
    <t>DERECHOS DE EXPLOTACIÓN DE JUEGOS DE SUERTE Y AZAR</t>
  </si>
  <si>
    <t>TI.A.2.1.2.1</t>
  </si>
  <si>
    <t>Impuesto Sobre Rifas</t>
  </si>
  <si>
    <t>TI.A.2.1.2.2</t>
  </si>
  <si>
    <t>Juegos de Suerte y Azar Promocionales</t>
  </si>
  <si>
    <t>TI.A.2.1.2.3</t>
  </si>
  <si>
    <t>Juegos de Suerte y Azar Localizados</t>
  </si>
  <si>
    <t>TI.A.2.1.3</t>
  </si>
  <si>
    <t>Licencias de Urbanismo y Construcción</t>
  </si>
  <si>
    <t>TI.A.2.1.4</t>
  </si>
  <si>
    <t>Ventas Ambulantes y Estacionarias</t>
  </si>
  <si>
    <t>TI.A.2.1.5</t>
  </si>
  <si>
    <t>Expedición de Paz y Salvos Constancias y Certificaciones.</t>
  </si>
  <si>
    <t>TI.A.2.1.6</t>
  </si>
  <si>
    <t>Otras Tasas</t>
  </si>
  <si>
    <t>TI.A.2.2</t>
  </si>
  <si>
    <t>MULTAS Y SANCIONES</t>
  </si>
  <si>
    <t>TI.A.2.2.4</t>
  </si>
  <si>
    <t>Multas de Gobierno</t>
  </si>
  <si>
    <t>TI.A.2.2.4.1</t>
  </si>
  <si>
    <t>Registro de Marcas y Hierros</t>
  </si>
  <si>
    <t>TI.A.2.2.4.2</t>
  </si>
  <si>
    <t>Multas establecidas en el Código Nacional de Policía</t>
  </si>
  <si>
    <t>TI.A.2.2.4.3</t>
  </si>
  <si>
    <t>Multas Establecimientos de Comercio</t>
  </si>
  <si>
    <t>TI.A.2.2.4.4</t>
  </si>
  <si>
    <t>Sanciones Urbanísticas</t>
  </si>
  <si>
    <t>TI.A.2.2.4.5</t>
  </si>
  <si>
    <t>Otras Multas de Gobierno</t>
  </si>
  <si>
    <t>TI.A.2.2.5</t>
  </si>
  <si>
    <t>INTERESES MORATORIOS</t>
  </si>
  <si>
    <t>TI.A.2.2.5.1</t>
  </si>
  <si>
    <t>TI.A.2.2.5.3</t>
  </si>
  <si>
    <t>TI.A.2.2.5.4</t>
  </si>
  <si>
    <t>TI.A.2.2.5.9</t>
  </si>
  <si>
    <t>Otros Intereses de Origen Tributario</t>
  </si>
  <si>
    <t>TI.A.2.2.5.10</t>
  </si>
  <si>
    <t xml:space="preserve">Otros Intereses de Origen No Tributario
</t>
  </si>
  <si>
    <t>TI.A.2.2.6</t>
  </si>
  <si>
    <t>SANCIONES TRIBUTARIAS</t>
  </si>
  <si>
    <t>TI.A.2.2.6.1</t>
  </si>
  <si>
    <t>TI.A.2.2.6.2</t>
  </si>
  <si>
    <t>TI.A.2.2.6.3</t>
  </si>
  <si>
    <t>TI.A.2.2.6.8</t>
  </si>
  <si>
    <t>Otros Sanciones de Origen Tributario</t>
  </si>
  <si>
    <t>TI.A.2.2.7</t>
  </si>
  <si>
    <t>Otras Multas y Sanciones</t>
  </si>
  <si>
    <t>TI.A.2.4</t>
  </si>
  <si>
    <t>VENTA DE BIENES Y SERVICIOS</t>
  </si>
  <si>
    <t>TI.A.2.4.4</t>
  </si>
  <si>
    <t>Plaza de Mercado</t>
  </si>
  <si>
    <t>TI.A.2.4.5</t>
  </si>
  <si>
    <t>Plaza de Ferias</t>
  </si>
  <si>
    <t>TI.A.2.4.6</t>
  </si>
  <si>
    <t>Matadero público</t>
  </si>
  <si>
    <t>TI.A.2.4.10</t>
  </si>
  <si>
    <t>Otros Ingresos por la Venta de Bienes y Servicios Diferente a la Venta de Activos.</t>
  </si>
  <si>
    <t>TI.A.2.5</t>
  </si>
  <si>
    <t>RENTAS CONTRACTUALES</t>
  </si>
  <si>
    <t>TI.A.2.5.1</t>
  </si>
  <si>
    <t>Arrendamientos</t>
  </si>
  <si>
    <t>TI.A.2.6</t>
  </si>
  <si>
    <t>TRANSFERENCIAS</t>
  </si>
  <si>
    <t>TI.A.2.6.1</t>
  </si>
  <si>
    <t>TRANSFERENCIAS PARA FUNCIONAMIENTO</t>
  </si>
  <si>
    <t>TI.A.2.6.1.1</t>
  </si>
  <si>
    <t>DEL NIVEL NACIONAL</t>
  </si>
  <si>
    <t>TI.A.2.6.1.1.1</t>
  </si>
  <si>
    <t>SGP: LIBRE DESTINACIÓN DE PARTICIPACIÓN DE PROPÓSITO GENERAL MUNICIPIOS CATEGORÍAS 4, 5 Y 6</t>
  </si>
  <si>
    <t>TI.A.2.6.2</t>
  </si>
  <si>
    <t>TRASFERENCIAS PARA INVERSIÓN</t>
  </si>
  <si>
    <t>TI.A.2.6.2.1</t>
  </si>
  <si>
    <t>TI.A.2.6.2.1.1</t>
  </si>
  <si>
    <t>Sistema General de Participaciones</t>
  </si>
  <si>
    <t>TI.A.2.6.2.1.1.1</t>
  </si>
  <si>
    <t>Sistema General de Participaciones -Educación</t>
  </si>
  <si>
    <t>TI.A.2.6.2.1.1.1.1</t>
  </si>
  <si>
    <t>S. G. P. Educación - Prestación de servicios</t>
  </si>
  <si>
    <t>TI.A.2.6.2.1.1.1.4</t>
  </si>
  <si>
    <t>S. G. P. Educación -Recursos de calidad</t>
  </si>
  <si>
    <t>TI.A.2.6.2.1.1.4.</t>
  </si>
  <si>
    <t>S. G. P. EDUCACIÓN -RECURSOS DE CALIDAD</t>
  </si>
  <si>
    <t>TI.A.2.6.2.1.1.1.4.2</t>
  </si>
  <si>
    <t>CALIDAD POR GRATUIDAD</t>
  </si>
  <si>
    <t>TI.A.2.6.2.1.1.8</t>
  </si>
  <si>
    <t>SISTEMA GENERAL DE PARTICIPACIONES -SALUD-</t>
  </si>
  <si>
    <t>TI.A.2.6.2.1.1.8.1</t>
  </si>
  <si>
    <t>S. G. P. SALUD - RÉGIMEN SUBSIDIADO</t>
  </si>
  <si>
    <t>TI.A.2.6.2.1.1.8.1.1</t>
  </si>
  <si>
    <t>S. G. P. SALUD - RÉGIMEN SUBSIDIADO CONTINUIDAD</t>
  </si>
  <si>
    <t>TI.A.2.6.2.1.1.8.2</t>
  </si>
  <si>
    <t>S. G. P. SALUD - SALUD PUBLICA</t>
  </si>
  <si>
    <t>TI.A.2.6.2.1.1.4</t>
  </si>
  <si>
    <t>Sistema General de Participaciones Alimentación Escolar</t>
  </si>
  <si>
    <t>TI.A.2.6.2.1.1.5.1</t>
  </si>
  <si>
    <t>S.G.P  Agua Potable y Saneamiento Básico</t>
  </si>
  <si>
    <t>TI.A.2.6.2.1.1.6</t>
  </si>
  <si>
    <t>S.G.P. Por crecimiento de la economía</t>
  </si>
  <si>
    <t>TI.A.2.6.2.1.1.6.1</t>
  </si>
  <si>
    <t>Primera Infancia</t>
  </si>
  <si>
    <t>TI.A.2.6.2.1.1.7</t>
  </si>
  <si>
    <t>Sistema General Forzosa Inversión de Participación Propósito General</t>
  </si>
  <si>
    <t>TI.A.2.6.2.1.1.7.1</t>
  </si>
  <si>
    <t>Deporte y recreación</t>
  </si>
  <si>
    <t>TI.A.2.6.2.1.1.7.2</t>
  </si>
  <si>
    <t>Cultura</t>
  </si>
  <si>
    <t>TI.A.2.6.2.1.1.7.4</t>
  </si>
  <si>
    <t>Resto libre inversión(Incluye recursos de libre inversión municipios menores de 25000 habitantes)</t>
  </si>
  <si>
    <t>TI.A.2.6.2.1.3</t>
  </si>
  <si>
    <t xml:space="preserve">Fondo de Solidaridad y Garantías -FOSYGA-
</t>
  </si>
  <si>
    <t>TI.A.2.6.2.1.4</t>
  </si>
  <si>
    <t>COLJUEGOS 75 % - Inversión en salud. ( Ley 643 de 2001, Ley 1122 de 2007 y Ley 1151 de 2007 )</t>
  </si>
  <si>
    <t>TI.A.2.6.2.1.7</t>
  </si>
  <si>
    <t>Regalías y Compensaciones  (Régimen Anterior de Regalías Ley 141/94 y 756/02)</t>
  </si>
  <si>
    <t>TI.A.2.6.2.1.7.1</t>
  </si>
  <si>
    <t>Regalías por carbón  (Régimen Anterior de Regalías Ley 141/94 y 756/02)</t>
  </si>
  <si>
    <t>TI.A.2.6.2.1.8</t>
  </si>
  <si>
    <t>Otras Transferencias del Nivel Nacional para inversión</t>
  </si>
  <si>
    <t>TI.A.2.6.2.1.8.1</t>
  </si>
  <si>
    <t>En Salud</t>
  </si>
  <si>
    <t>TI.A.2.6.2.1.8.1.1</t>
  </si>
  <si>
    <t>Compensación Régimen Subsidiado</t>
  </si>
  <si>
    <t>TI.A.2.6.2.1.8.1.2</t>
  </si>
  <si>
    <t>Coljuegos Loto en Línea</t>
  </si>
  <si>
    <t>TI.A.2.6.2.1.8.2</t>
  </si>
  <si>
    <t>En Educación</t>
  </si>
  <si>
    <t>TI.A.2.6.2.1.8.2.1</t>
  </si>
  <si>
    <t xml:space="preserve">Alimentación Escolar Ley 1450 de 2011 (ICBF o MEN)
</t>
  </si>
  <si>
    <t>TI.A.2.6.2.1.8.2.2</t>
  </si>
  <si>
    <t>Compensación Alimentación Escolar</t>
  </si>
  <si>
    <t>TI.A.2.6.2.1.8.3</t>
  </si>
  <si>
    <t>RECURSOS FONPET ART 147 LEY 1753/15</t>
  </si>
  <si>
    <t>TI.A.2.6.2.1.8.4</t>
  </si>
  <si>
    <t>En otros sectores</t>
  </si>
  <si>
    <t>TI.A.2.6.2.1.8.4.1</t>
  </si>
  <si>
    <t>Contraprestación Concesión Porturia Ley 1/1991</t>
  </si>
  <si>
    <t>TI.A.2.6.2.2</t>
  </si>
  <si>
    <t>Del Nivel Departamental</t>
  </si>
  <si>
    <t>TI.A.2.6.2.2.1</t>
  </si>
  <si>
    <t>Transferencia Regimen Subsidiado del Departamento a los municipios S.S.F.</t>
  </si>
  <si>
    <t>TI.A.2.6.2.2.2</t>
  </si>
  <si>
    <t>Transferencia Regimen Subsidiado del Departamento Coljuegos Loto en Linea a los municipios S.S.F.</t>
  </si>
  <si>
    <t>TI.B</t>
  </si>
  <si>
    <t>INGRESOS DE CAPITAL</t>
  </si>
  <si>
    <t>TI.B.1</t>
  </si>
  <si>
    <t>COFINANCIACIÓN</t>
  </si>
  <si>
    <t>TI.B.1.1</t>
  </si>
  <si>
    <t>COFINANCIACIÓN NACIONAL - NIVEL CENTRAL</t>
  </si>
  <si>
    <t>TI.B.1.1.1</t>
  </si>
  <si>
    <t>PROGRAMAS DE SALUD</t>
  </si>
  <si>
    <t>TI.B.1.1.2</t>
  </si>
  <si>
    <t>PROGRAMAS DE EDUCACIÓN</t>
  </si>
  <si>
    <t>TI.B.1.1.3</t>
  </si>
  <si>
    <t>PROGRAMAS DE AGUA POTABLE Y SANEAMIENTO BÁSICO</t>
  </si>
  <si>
    <t>TI.B.1.1.4</t>
  </si>
  <si>
    <t>PROGRAMAS DE INFRAESTRUCTURA</t>
  </si>
  <si>
    <t>TI.B.1.1.5</t>
  </si>
  <si>
    <t>PROGRAMAS OTROS SECTORES</t>
  </si>
  <si>
    <t>TI.B.1.2</t>
  </si>
  <si>
    <t>COFINANCIACIÓN DEPARTAMENTAL - NIVEL CENTRAL</t>
  </si>
  <si>
    <t>TI.B.1.2.1</t>
  </si>
  <si>
    <t>TI.B.1.2.2</t>
  </si>
  <si>
    <t>TI.B.1.2.3</t>
  </si>
  <si>
    <t>TI.B.1.2.4</t>
  </si>
  <si>
    <t>TI.B.1.2.5</t>
  </si>
  <si>
    <t>TI.B.1.3</t>
  </si>
  <si>
    <t>COFINANCIACIÓN MUNICIPAL - NIVEL CENTRAL</t>
  </si>
  <si>
    <t>TI.B.1.3.1</t>
  </si>
  <si>
    <t>TI.B.1.3.2</t>
  </si>
  <si>
    <t>TI.B.1.3.3</t>
  </si>
  <si>
    <t>TI.B.1.3.4</t>
  </si>
  <si>
    <t>TI.B.1.3.5</t>
  </si>
  <si>
    <t>TI.B.1.4</t>
  </si>
  <si>
    <t>OTRAS COFINANCIACIONES</t>
  </si>
  <si>
    <t>TI.B.1.4.1</t>
  </si>
  <si>
    <t>SECTOR DESCENTRALIZADO</t>
  </si>
  <si>
    <t>TI.B.1.4.1.1</t>
  </si>
  <si>
    <t>NACIONAL</t>
  </si>
  <si>
    <t>TI.B.1.4.1.2</t>
  </si>
  <si>
    <t>DEPARTAMENTAL</t>
  </si>
  <si>
    <t>TI.B.1.4.1.3</t>
  </si>
  <si>
    <t>MUNICIPAL</t>
  </si>
  <si>
    <t>TI.B.1.4.1.4</t>
  </si>
  <si>
    <t>SECTOR PRIVADO</t>
  </si>
  <si>
    <t>TI.B.4</t>
  </si>
  <si>
    <t>RECURSOS DEL CRÉDITO</t>
  </si>
  <si>
    <t>TI.B.4.1</t>
  </si>
  <si>
    <t>INTERNO</t>
  </si>
  <si>
    <t>TI.B.4.1.5</t>
  </si>
  <si>
    <t>BANCA COMERCIAL PRIVADA</t>
  </si>
  <si>
    <t>TI.B.6</t>
  </si>
  <si>
    <t>RECURSOS DEL BALANCE</t>
  </si>
  <si>
    <t>TI.B.6.1</t>
  </si>
  <si>
    <t>CANCELACIÓN DE RESERVAS</t>
  </si>
  <si>
    <t>TI.B.6.1.1</t>
  </si>
  <si>
    <t>DE REGALÍAS</t>
  </si>
  <si>
    <t>TI.B.6.1.2</t>
  </si>
  <si>
    <t>DE SGP</t>
  </si>
  <si>
    <t>TI.B.6.1.3</t>
  </si>
  <si>
    <t>DE OTROS</t>
  </si>
  <si>
    <t>TI.B.6.2</t>
  </si>
  <si>
    <t>SUPERÁVIT FISCAL</t>
  </si>
  <si>
    <t>TI.B.6.2.1</t>
  </si>
  <si>
    <t>SUPERÁVIT FISCAL DE LA VIGENCIA ANTERIOR</t>
  </si>
  <si>
    <t>TI.B.6.2.1.1</t>
  </si>
  <si>
    <t>RECURSOS DE LIBRE DESTINACIÓN</t>
  </si>
  <si>
    <t>TI.B.6.2.1.1.1.</t>
  </si>
  <si>
    <t xml:space="preserve">Recursos de Ingresos Corrientes de Libre Destinación
</t>
  </si>
  <si>
    <t>TI.B.6.2.1.1.2.</t>
  </si>
  <si>
    <t xml:space="preserve">Recursos de Ingresos S.G.P. Libre Destinación
</t>
  </si>
  <si>
    <t>TI.B.6.2.1.2</t>
  </si>
  <si>
    <t>RECURSOS DE FORZOSA INVERSIÓN (CON DESTINACIÓN ESPECIFICA)</t>
  </si>
  <si>
    <t>TI.B.6.2.1.2.1</t>
  </si>
  <si>
    <t>RECURSOS DE FORZOSA INVERSIÓN SGP (CON DESTINACIÓN ESPECÍFICA)</t>
  </si>
  <si>
    <t>TI.B.6.2.1.2.1.1</t>
  </si>
  <si>
    <t>RECURSOS DE FORZOSA INVERSIÓN - EDUCACIÓN</t>
  </si>
  <si>
    <t>TI.B.6.2.1.2.1.2</t>
  </si>
  <si>
    <t>RECURSOS DE FORZOSA INVERSIÓN - SALUD</t>
  </si>
  <si>
    <t>TI.B.6.2.1.2.1.2.1</t>
  </si>
  <si>
    <t>RECURSOS DE FORZOSA INVERSIÓN - SALUD: RÉGIMEN SUBSIDIADO</t>
  </si>
  <si>
    <t>TI.B.6.2.1.2.1.2.2</t>
  </si>
  <si>
    <t>RECURSOS DE FORZOSA INVERSIÓN - SALUD:  PÚBLICA</t>
  </si>
  <si>
    <t>TI.B.6.2.1.2.1.2.3</t>
  </si>
  <si>
    <t>RECURSOS DE FORZOSA INVERSIÓN - SALUD: PRESTACIÓN DEL SERVICIO A LA POBLACIÓN POBRE NO AFILIADA</t>
  </si>
  <si>
    <t>TI.B.6.2.1.2.1.3</t>
  </si>
  <si>
    <t>RECURSOS DE FORZOSA INVERSIÓN - ALIMENTACIÓN ESCOLAR</t>
  </si>
  <si>
    <t>TI.B.6.2.1.2.1.5</t>
  </si>
  <si>
    <t>RECURSOS DE FORZOSA INVERSIÓN - AGUA POTABLE Y SANEAMIENTO BÁSICO</t>
  </si>
  <si>
    <t>TI.B.6.2.1.2.1.6</t>
  </si>
  <si>
    <t>RECURSOS DE FORZOSA INVERSIÓN - DEPORTE</t>
  </si>
  <si>
    <t>TI.B.6.2.1.2.1.7</t>
  </si>
  <si>
    <t>RECURSOS DE FORZOSA INVERSIÓN - CULTURA</t>
  </si>
  <si>
    <t>TI.B.6.2.1.2.1.8</t>
  </si>
  <si>
    <t>RECURSOS DE FORZOSA INVERSIÓN - LIBRE INVERSIÓN</t>
  </si>
  <si>
    <t>TI.B.6.2.1.2.2</t>
  </si>
  <si>
    <t>REGALÍAS Y COMPENSACIONES</t>
  </si>
  <si>
    <t>TI.B.6.2.1.2.3</t>
  </si>
  <si>
    <t>OTROS RECURSOS DE FORZOSA INVERSIÓN DIFERENTES AL SGP (CON DESTINACIÓN ESPECÍFICA)</t>
  </si>
  <si>
    <t>TI.B.6.2.2</t>
  </si>
  <si>
    <t>SUPERÁVIT FISCAL DE VIGENCIAS ANTERIORES NO INCORPORADO</t>
  </si>
  <si>
    <t>TI.B.6.2.2.1</t>
  </si>
  <si>
    <t>TI.B.6.2.2.1.1.</t>
  </si>
  <si>
    <t>TI.B.6.2.2.1.2.</t>
  </si>
  <si>
    <t>TI.B.6.2.2.2</t>
  </si>
  <si>
    <t>TI.B.6.2.2.2.1</t>
  </si>
  <si>
    <t>TI.B.6.2.2.2.1.1</t>
  </si>
  <si>
    <t>TI.B.6.2.2.2.1.2</t>
  </si>
  <si>
    <t>TI.B.6.2.2.2.1.2.1</t>
  </si>
  <si>
    <t>TI.B.6.2.2.2.1.2.2</t>
  </si>
  <si>
    <t>TI.B.6.2.2.2.1.2.3</t>
  </si>
  <si>
    <t>TI.B.6.2.2.2.1.3</t>
  </si>
  <si>
    <t>TI.B.6.2.2.2.1.5</t>
  </si>
  <si>
    <t>TI.B.6.2.2.2.1.6</t>
  </si>
  <si>
    <t>TI.B.6.2.2.2.1.7</t>
  </si>
  <si>
    <t>TI.B.6.2.2.2.1.8</t>
  </si>
  <si>
    <t>TI.B.6.2.2.2.2</t>
  </si>
  <si>
    <t>TI.B.6.2.2.2.3</t>
  </si>
  <si>
    <t>TI.B.6.3</t>
  </si>
  <si>
    <t>Recursos que financian reservas presupuestales excepcionales (Ley 819/2003)</t>
  </si>
  <si>
    <t>TI.B.6.3.1</t>
  </si>
  <si>
    <t>Recursos de libre destinación</t>
  </si>
  <si>
    <t>TI.B.6.3.2</t>
  </si>
  <si>
    <t>Recursos de forzosa inversión (con destinación especifica)</t>
  </si>
  <si>
    <t>TI.B.6.3.2.1</t>
  </si>
  <si>
    <t>Recursos de forzosa inversión SGP (con destinación específica)</t>
  </si>
  <si>
    <t>TI.B.6.3.2.1.1</t>
  </si>
  <si>
    <t>Recursos de forzosa inversión - Educación</t>
  </si>
  <si>
    <t>TI.B.6.3.2.1.2</t>
  </si>
  <si>
    <t>Recursos de forzosa inversión - Salud</t>
  </si>
  <si>
    <t>TI.B.6.3.2.1.2.1</t>
  </si>
  <si>
    <t>Recursos de forzosa inversión - Salud: Régimen Subsidiado</t>
  </si>
  <si>
    <t>TI.B.6.3.2.1.2.2</t>
  </si>
  <si>
    <t>Recursos de forzosa inversión - Salud:  Pública</t>
  </si>
  <si>
    <t>TI.B.6.3.2.1.2.3</t>
  </si>
  <si>
    <t>Recursos de forzosa inversión - Salud: Prestación del servicio a la población pobre no afiliada</t>
  </si>
  <si>
    <t>TI.B.6.3.2.1.3</t>
  </si>
  <si>
    <t>Recursos de forzosa inversión - Alimentación Escolar</t>
  </si>
  <si>
    <t>TI.B.6.3.2.1.4</t>
  </si>
  <si>
    <t>Recursos de forzosa inversión - Ribereños</t>
  </si>
  <si>
    <t>TI.B.6.3.2.1.7</t>
  </si>
  <si>
    <t>Recursos de forzosa inversión Propósito general</t>
  </si>
  <si>
    <t>TI.B.6.3.2.2</t>
  </si>
  <si>
    <t>Regalías y compensaciones</t>
  </si>
  <si>
    <t>TI.B.6.3.2.3</t>
  </si>
  <si>
    <t>Otros recursos de forzosa inversión diferentes al SGP (con destinación específica)</t>
  </si>
  <si>
    <t>TI.B.6.4</t>
  </si>
  <si>
    <t xml:space="preserve">Recursos que Financian Pasivos Exigibles de Vigencias Expiradas
</t>
  </si>
  <si>
    <t>TI.B.6.4.2.2</t>
  </si>
  <si>
    <t xml:space="preserve">Recursos de forzosa inversión (con destinación especifica)
</t>
  </si>
  <si>
    <t>TI.B.6.4.2.2.2</t>
  </si>
  <si>
    <t>REGALÍAS Y COMPENSACIONES (RÉGIMEN ANTERIOR DE REGALÍAS LEY 141)</t>
  </si>
  <si>
    <t>TI.B.6.4.2.2.9</t>
  </si>
  <si>
    <t xml:space="preserve">Otros recursos de forzosa inversión diferentes al SGP (con destinación específica)
</t>
  </si>
  <si>
    <t>TI.B.7</t>
  </si>
  <si>
    <t>VENTA DE ACTIVOS</t>
  </si>
  <si>
    <t>TI.B.7.1</t>
  </si>
  <si>
    <t>AL SECTOR PÚBLICO</t>
  </si>
  <si>
    <t>TI.B.7.2</t>
  </si>
  <si>
    <t>AL SECTOR PRIVADO</t>
  </si>
  <si>
    <t>TI.B.8</t>
  </si>
  <si>
    <t>RENDIMIENTOS POR OPERACIONES FINANCIERAS</t>
  </si>
  <si>
    <t>TI.B.8.1</t>
  </si>
  <si>
    <t>PROVENIENTES DE RECURSOS LIBRE DESTINACIÓN</t>
  </si>
  <si>
    <t>TI.B.8.1.1</t>
  </si>
  <si>
    <t>TI.B.8.1.2.</t>
  </si>
  <si>
    <t>TI.B.8.2</t>
  </si>
  <si>
    <t>PROVENIENTES DE RECURSOS CON DESTINACIÓN ESPECIFICA</t>
  </si>
  <si>
    <t>TI.B.8.2.1</t>
  </si>
  <si>
    <t>PROVENIENTES DE RECURSOS SGP CON DESTINACIÓN ESPECIFICA</t>
  </si>
  <si>
    <t>TI.B.8.2.1.1</t>
  </si>
  <si>
    <t>PROVENIENTES DE RECURSOS SGP CON DESTINACIÓN ESPECIFICA - EDUCACIÓN</t>
  </si>
  <si>
    <t>TI.B.8.2.1.1.1.</t>
  </si>
  <si>
    <t xml:space="preserve">PROVENIENTES DE RECURSOS DE S.G.P. PRESTACIÓN DEL SERVICIO
</t>
  </si>
  <si>
    <t>TI.B.8.2.1.1.2.</t>
  </si>
  <si>
    <t xml:space="preserve">PROVENIENTES DE RECURSOS DE S.G.P. MATRICULA CALIDAD
</t>
  </si>
  <si>
    <t>TI.B.8.2.1.2</t>
  </si>
  <si>
    <t>PROVENIENTES DE RECURSOS SGP CON DESTINACIÓN ESPECIFICA - SALUD</t>
  </si>
  <si>
    <t>TI.B.8.2.1.2.1</t>
  </si>
  <si>
    <t>PROVENIENTES DE RECURSOS SGP CON DESTINACIÓN ESPECIFICA - SALUD: RÉGIMEN SUBSIDIADO</t>
  </si>
  <si>
    <t>TI.B.8.2.1.2.2</t>
  </si>
  <si>
    <t>PROVENIENTES DE RECURSOS SGP CON DESTINACIÓN ESPECIFICA - SALUD:  PÚBLICA</t>
  </si>
  <si>
    <t>TI.B.8.2.1.2.3</t>
  </si>
  <si>
    <t>RECURSOS SGP CON DESTINACIÓN ESPECIFICA - SALUD, SERVICIOS A LA POBLACIÓN POBRE NO AFILIADA</t>
  </si>
  <si>
    <t>TI.B.8.2.1.3</t>
  </si>
  <si>
    <t>PROVENIENTES DE RECURSOS SGP CON DESTINACIÓN ESPECIFICA - ALIMENTACIÓN ESCOLAR</t>
  </si>
  <si>
    <t>TI.B.8.2.1.5</t>
  </si>
  <si>
    <t>PROVENIENTES DE RECURSOS SGP CON DESTINACIÓN ESPECIFICA - AGUA POTABLE Y SANEAMIENTO BÁSICO</t>
  </si>
  <si>
    <t>TI.B.8.2.1.6</t>
  </si>
  <si>
    <t>PROVENIENTES DE RECURSOS SGP CON DESTINACIÓN ESPECIFICA - DEPORTE</t>
  </si>
  <si>
    <t>TI.B.8.2.1.7</t>
  </si>
  <si>
    <t>PROVENIENTES DE RECURSOS SGP CON DESTINACIÓN ESPECIFICA - CULTURA</t>
  </si>
  <si>
    <t>TI.B.8.2.1.8</t>
  </si>
  <si>
    <t>PROVENIENTES DE RECURSOS SGP CON DESTINACIÓN ESPECIFICA - LIBRE INVERSIÓN</t>
  </si>
  <si>
    <t>TI.B.8.2.2</t>
  </si>
  <si>
    <t>PROVENIENTES DE REGALÍAS Y COMPENSACIONES</t>
  </si>
  <si>
    <t>TI.B.8.2.3</t>
  </si>
  <si>
    <t>OTROS RECURSOS DIFERENTES AL SGP CON DESTINACIÓN ESPECÍFICA</t>
  </si>
  <si>
    <t>TI.B.9</t>
  </si>
  <si>
    <t>DONACIONES</t>
  </si>
  <si>
    <t>TI.B.10</t>
  </si>
  <si>
    <t xml:space="preserve">DESAHORRO Y RETIRO FONPET </t>
  </si>
  <si>
    <t>TI.B.10.1</t>
  </si>
  <si>
    <t>PARA PAGO DE CUOTAS PARTES BONO PENSIONAL  O BONOS PENSIONALES</t>
  </si>
  <si>
    <t>TI.B.14</t>
  </si>
  <si>
    <t>OTROS INGRESOS DE CAPITAL</t>
  </si>
  <si>
    <t>TI.B.14.1</t>
  </si>
  <si>
    <t>REINTEGRO RECURSOS PROVENIENTES LEVANTAMIENTO DE MEDIDAS CAUTELARES</t>
  </si>
  <si>
    <t>TI.B.14.1.1</t>
  </si>
  <si>
    <t>TI.B.14.1.1.1</t>
  </si>
  <si>
    <t>"Recursos de Ingresos Corrientes de Libre Destinación"</t>
  </si>
  <si>
    <t>TI.B.14.1.1.2</t>
  </si>
  <si>
    <t>"Recursos de Ingresos S.G.P. Libre Destinación"</t>
  </si>
  <si>
    <t>TI.B.14.1.2</t>
  </si>
  <si>
    <t>TI.B.14.1.2.1</t>
  </si>
  <si>
    <t>TI.B.14.1.2.1.1</t>
  </si>
  <si>
    <t>TI.B.14.1.2.1.2</t>
  </si>
  <si>
    <t>TI.B.14.1.2.1.2.1</t>
  </si>
  <si>
    <t>TI.B.14.1.2.1.2.2</t>
  </si>
  <si>
    <t>TI.B.14.1.2.1.2.3</t>
  </si>
  <si>
    <t>TI.B.14.1.2.1.3</t>
  </si>
  <si>
    <t>TI.B.14.1.2.1.4</t>
  </si>
  <si>
    <t>TI.B.14.1.2.1.5</t>
  </si>
  <si>
    <t>TI.B.14.1.2.1.6</t>
  </si>
  <si>
    <t>TI.B.14.1.2.1.7</t>
  </si>
  <si>
    <t>TI.B.14.1.2.2</t>
  </si>
  <si>
    <t>TI.B.14.1.2.3</t>
  </si>
  <si>
    <t>select T. CDGO_CNCPTO,
      T.DSCRPCION,
      SUM(T.APRPIACION_INCIAL) APRPIACION_INCIAL,
      SUM(T.ADCION)ADCION,
      SUM(T.REDUCION)REDUCION,
      SUM(T.APROPIACION_FINAL)APROPIACION_FINAL,
      SUM(T.ENERO)ENERO,
      SUM(T.FEBRERO)FEBRERO,
      SUM(T.MARZO)MARZO,
      SUM(T.ABRIL)ABRIL,
      SUM(T.MAYO)MAYO,
      SUM(T.JUNIO)JUNIO,
      SUM(T.JULIO)JULIO,
      SUM(T.AGOSTO)AGOSTO,
      SUM(T.SEPTIEMBRE)SEPTIEMBRE,
      SUM(T.OCTUBRE)OCTUBRE,
      SUM(T.NOVIEMBRE)NOVIEMBRE,
      SUM(T.DICIEMBRE)DICIEMBRE,
      SUM(T.TOTAL_RECAUDO)TOTAL_RECAUDO,
      SUM(T.SALDO_RECAUDAR)SALDO_RECAUDAR
 from VIEW_EJECUCION_INGRESO_mes t
where cdgo_prdo_fscal = '27'--PARAMETRO
  AND (T.MES BETWEEN '01' /*---parametro*/  AND '03' /*---parametro */ OR T.MES = '00')
GROUP BY T. CDGO_CNCPTO, T.DSCRPCION,t.ORDEN
order by t.ORDEN</t>
  </si>
  <si>
    <t>Codigo Concepto</t>
  </si>
  <si>
    <t>Descripcion</t>
  </si>
  <si>
    <t>Apropiacion Inicial</t>
  </si>
  <si>
    <t>Adicion</t>
  </si>
  <si>
    <t>Reduccion</t>
  </si>
  <si>
    <t>Apropiacion Final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</si>
  <si>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</si>
  <si>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</si>
  <si>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</si>
  <si>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</si>
  <si>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</si>
  <si>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</si>
  <si>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</si>
  <si>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</si>
  <si>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</si>
  <si>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</si>
  <si>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</si>
  <si>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</si>
  <si>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Recaudo</t>
  </si>
  <si>
    <t>Saldo por Recaudar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</si>
</sst>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yy\ hh:mm:ss\ AM/PM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Sans Serif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21" fillId="33" borderId="0" xfId="0" applyFont="1" applyFill="1" applyAlignment="1">
      <alignment horizontal="center" vertical="top"/>
    </xf>
    <xf numFmtId="0" fontId="21" fillId="33" borderId="0" xfId="0" applyNumberFormat="1" applyFont="1" applyFill="1" applyAlignment="1">
      <alignment horizontal="center" vertical="top"/>
    </xf>
    <xf numFmtId="44" fontId="3" fillId="0" borderId="0" xfId="48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6"/>
  <sheetViews>
    <sheetView tabSelected="1" zoomScalePageLayoutView="0" workbookViewId="0" topLeftCell="A7">
      <selection activeCell="V9" sqref="V9"/>
    </sheetView>
  </sheetViews>
  <sheetFormatPr defaultColWidth="11.421875" defaultRowHeight="12.75"/>
  <cols>
    <col min="1" max="1" width="20.7109375" style="2" bestFit="1" customWidth="1"/>
    <col min="2" max="2" width="107.421875" style="2" bestFit="1" customWidth="1"/>
    <col min="3" max="3" width="21.8515625" style="1" bestFit="1" customWidth="1"/>
    <col min="4" max="4" width="18.421875" style="1" bestFit="1" customWidth="1"/>
    <col min="5" max="5" width="17.421875" style="1" bestFit="1" customWidth="1"/>
    <col min="6" max="6" width="20.7109375" style="1" bestFit="1" customWidth="1"/>
    <col min="7" max="9" width="18.421875" style="1" bestFit="1" customWidth="1"/>
    <col min="10" max="10" width="14.8515625" style="1" bestFit="1" customWidth="1"/>
    <col min="11" max="11" width="12.421875" style="1" bestFit="1" customWidth="1"/>
    <col min="12" max="12" width="7.57421875" style="1" bestFit="1" customWidth="1"/>
    <col min="13" max="13" width="6.7109375" style="1" bestFit="1" customWidth="1"/>
    <col min="14" max="14" width="9.28125" style="1" bestFit="1" customWidth="1"/>
    <col min="15" max="15" width="13.8515625" style="1" bestFit="1" customWidth="1"/>
    <col min="16" max="16" width="10.140625" style="1" bestFit="1" customWidth="1"/>
    <col min="17" max="17" width="13.57421875" style="1" customWidth="1"/>
    <col min="18" max="18" width="12.7109375" style="1" customWidth="1"/>
    <col min="19" max="19" width="18.421875" style="1" bestFit="1" customWidth="1"/>
    <col min="20" max="20" width="23.421875" style="1" bestFit="1" customWidth="1"/>
  </cols>
  <sheetData>
    <row r="1" spans="1:20" ht="15.75">
      <c r="A1" s="4" t="s">
        <v>437</v>
      </c>
      <c r="B1" s="4" t="s">
        <v>438</v>
      </c>
      <c r="C1" s="4" t="s">
        <v>439</v>
      </c>
      <c r="D1" s="4" t="s">
        <v>440</v>
      </c>
      <c r="E1" s="4" t="s">
        <v>441</v>
      </c>
      <c r="F1" s="4" t="s">
        <v>442</v>
      </c>
      <c r="G1" s="4" t="s">
        <v>443</v>
      </c>
      <c r="H1" s="4" t="s">
        <v>444</v>
      </c>
      <c r="I1" s="4" t="s">
        <v>445</v>
      </c>
      <c r="J1" s="4" t="s">
        <v>446</v>
      </c>
      <c r="K1" s="4" t="s">
        <v>447</v>
      </c>
      <c r="L1" s="4" t="s">
        <v>448</v>
      </c>
      <c r="M1" s="4" t="s">
        <v>449</v>
      </c>
      <c r="N1" s="4" t="s">
        <v>450</v>
      </c>
      <c r="O1" s="4" t="s">
        <v>451</v>
      </c>
      <c r="P1" s="4" t="s">
        <v>452</v>
      </c>
      <c r="Q1" s="4" t="s">
        <v>453</v>
      </c>
      <c r="R1" s="4" t="s">
        <v>454</v>
      </c>
      <c r="S1" s="5" t="s">
        <v>455</v>
      </c>
      <c r="T1" s="5" t="s">
        <v>456</v>
      </c>
    </row>
    <row r="2" spans="1:20" ht="12.75">
      <c r="A2" s="3" t="s">
        <v>0</v>
      </c>
      <c r="B2" s="3" t="s">
        <v>1</v>
      </c>
      <c r="C2" s="6">
        <v>145346140917</v>
      </c>
      <c r="D2" s="6">
        <v>11631472399.71</v>
      </c>
      <c r="E2" s="6">
        <v>4373211834</v>
      </c>
      <c r="F2" s="6">
        <v>152604401482.71</v>
      </c>
      <c r="G2" s="6">
        <v>11414661667.11</v>
      </c>
      <c r="H2" s="6">
        <v>10119798011.82</v>
      </c>
      <c r="I2" s="6">
        <v>14613171926.9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f>SUM(G2:R2)</f>
        <v>36147631605.83</v>
      </c>
      <c r="T2" s="6">
        <f>((C2+D2-E2)-(G2+H2+I2))</f>
        <v>116456769876.87999</v>
      </c>
    </row>
    <row r="3" spans="1:20" ht="12.75">
      <c r="A3" s="3" t="s">
        <v>2</v>
      </c>
      <c r="B3" s="3" t="s">
        <v>3</v>
      </c>
      <c r="C3" s="6">
        <v>145346140917</v>
      </c>
      <c r="D3" s="6">
        <v>4939723505.18</v>
      </c>
      <c r="E3" s="6">
        <v>4373211834</v>
      </c>
      <c r="F3" s="6">
        <v>145912652588.18</v>
      </c>
      <c r="G3" s="6">
        <v>11242666038.22</v>
      </c>
      <c r="H3" s="6">
        <v>10093329887.62</v>
      </c>
      <c r="I3" s="6">
        <v>11780859661.9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f aca="true" t="shared" si="0" ref="S3:S66">SUM(G3:R3)</f>
        <v>33116855587.739998</v>
      </c>
      <c r="T3" s="6">
        <f aca="true" t="shared" si="1" ref="T3:T66">((C3+D3-E3)-(G3+H3+I3))</f>
        <v>112795797000.44</v>
      </c>
    </row>
    <row r="4" spans="1:20" ht="12.75">
      <c r="A4" s="3" t="s">
        <v>4</v>
      </c>
      <c r="B4" s="3" t="s">
        <v>5</v>
      </c>
      <c r="C4" s="6">
        <v>14454499793</v>
      </c>
      <c r="D4" s="6">
        <v>1449332836.18</v>
      </c>
      <c r="E4" s="6">
        <v>0</v>
      </c>
      <c r="F4" s="6">
        <v>15903832629.18</v>
      </c>
      <c r="G4" s="6">
        <v>1194186796</v>
      </c>
      <c r="H4" s="6">
        <v>741218569.26</v>
      </c>
      <c r="I4" s="6">
        <v>1714254761.9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f t="shared" si="0"/>
        <v>3649660127.16</v>
      </c>
      <c r="T4" s="6">
        <f t="shared" si="1"/>
        <v>12254172502.02</v>
      </c>
    </row>
    <row r="5" spans="1:20" ht="12.75">
      <c r="A5" s="3" t="s">
        <v>6</v>
      </c>
      <c r="B5" s="3" t="s">
        <v>7</v>
      </c>
      <c r="C5" s="6">
        <v>336081748</v>
      </c>
      <c r="D5" s="6">
        <v>0</v>
      </c>
      <c r="E5" s="6">
        <v>0</v>
      </c>
      <c r="F5" s="6">
        <v>336081748</v>
      </c>
      <c r="G5" s="6">
        <v>62268433</v>
      </c>
      <c r="H5" s="6">
        <v>63275158</v>
      </c>
      <c r="I5" s="6">
        <v>132343563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f t="shared" si="0"/>
        <v>257887154</v>
      </c>
      <c r="T5" s="6">
        <f t="shared" si="1"/>
        <v>78194594</v>
      </c>
    </row>
    <row r="6" spans="1:20" ht="12.75">
      <c r="A6" s="3" t="s">
        <v>8</v>
      </c>
      <c r="B6" s="3" t="s">
        <v>9</v>
      </c>
      <c r="C6" s="6">
        <v>336081748</v>
      </c>
      <c r="D6" s="6">
        <v>0</v>
      </c>
      <c r="E6" s="6">
        <v>0</v>
      </c>
      <c r="F6" s="6">
        <v>336081748</v>
      </c>
      <c r="G6" s="6">
        <v>32670925</v>
      </c>
      <c r="H6" s="6">
        <v>47657728</v>
      </c>
      <c r="I6" s="6">
        <v>92761248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f t="shared" si="0"/>
        <v>173089901</v>
      </c>
      <c r="T6" s="6">
        <f t="shared" si="1"/>
        <v>162991847</v>
      </c>
    </row>
    <row r="7" spans="1:20" ht="12.75">
      <c r="A7" s="3" t="s">
        <v>10</v>
      </c>
      <c r="B7" s="3" t="s">
        <v>11</v>
      </c>
      <c r="C7" s="6">
        <v>0</v>
      </c>
      <c r="D7" s="6">
        <v>0</v>
      </c>
      <c r="E7" s="6">
        <v>0</v>
      </c>
      <c r="F7" s="6">
        <v>0</v>
      </c>
      <c r="G7" s="6">
        <v>29597508</v>
      </c>
      <c r="H7" s="6">
        <v>15617430</v>
      </c>
      <c r="I7" s="6">
        <v>39582315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f t="shared" si="0"/>
        <v>84797253</v>
      </c>
      <c r="T7" s="6">
        <v>0</v>
      </c>
    </row>
    <row r="8" spans="1:20" ht="12.75">
      <c r="A8" s="3" t="s">
        <v>12</v>
      </c>
      <c r="B8" s="3" t="s">
        <v>13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f t="shared" si="0"/>
        <v>0</v>
      </c>
      <c r="T8" s="6">
        <f t="shared" si="1"/>
        <v>0</v>
      </c>
    </row>
    <row r="9" spans="1:20" ht="12.75">
      <c r="A9" s="3" t="s">
        <v>14</v>
      </c>
      <c r="B9" s="3" t="s">
        <v>15</v>
      </c>
      <c r="C9" s="6">
        <v>88195586</v>
      </c>
      <c r="D9" s="6">
        <v>0</v>
      </c>
      <c r="E9" s="6">
        <v>0</v>
      </c>
      <c r="F9" s="6">
        <v>88195586</v>
      </c>
      <c r="G9" s="6">
        <v>12485862</v>
      </c>
      <c r="H9" s="6">
        <v>13113336</v>
      </c>
      <c r="I9" s="6">
        <v>23669057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f t="shared" si="0"/>
        <v>49268255</v>
      </c>
      <c r="T9" s="6">
        <f t="shared" si="1"/>
        <v>38927331</v>
      </c>
    </row>
    <row r="10" spans="1:20" ht="12.75">
      <c r="A10" s="3" t="s">
        <v>16</v>
      </c>
      <c r="B10" s="3" t="s">
        <v>17</v>
      </c>
      <c r="C10" s="6">
        <v>88195586</v>
      </c>
      <c r="D10" s="6">
        <v>0</v>
      </c>
      <c r="E10" s="6">
        <v>0</v>
      </c>
      <c r="F10" s="6">
        <v>88195586</v>
      </c>
      <c r="G10" s="6">
        <v>5508460</v>
      </c>
      <c r="H10" s="6">
        <v>8798236</v>
      </c>
      <c r="I10" s="6">
        <v>15653457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f t="shared" si="0"/>
        <v>29960153</v>
      </c>
      <c r="T10" s="6">
        <f t="shared" si="1"/>
        <v>58235433</v>
      </c>
    </row>
    <row r="11" spans="1:20" ht="12.75">
      <c r="A11" s="3" t="s">
        <v>18</v>
      </c>
      <c r="B11" s="3" t="s">
        <v>19</v>
      </c>
      <c r="C11" s="6">
        <v>88195586</v>
      </c>
      <c r="D11" s="6">
        <v>0</v>
      </c>
      <c r="E11" s="6">
        <v>0</v>
      </c>
      <c r="F11" s="6">
        <v>88195586</v>
      </c>
      <c r="G11" s="6">
        <v>5508460</v>
      </c>
      <c r="H11" s="6">
        <v>8798236</v>
      </c>
      <c r="I11" s="6">
        <v>15653457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f t="shared" si="0"/>
        <v>29960153</v>
      </c>
      <c r="T11" s="6">
        <f t="shared" si="1"/>
        <v>58235433</v>
      </c>
    </row>
    <row r="12" spans="1:20" ht="12.75">
      <c r="A12" s="3" t="s">
        <v>20</v>
      </c>
      <c r="B12" s="3" t="s">
        <v>21</v>
      </c>
      <c r="C12" s="6">
        <v>0</v>
      </c>
      <c r="D12" s="6">
        <v>0</v>
      </c>
      <c r="E12" s="6">
        <v>0</v>
      </c>
      <c r="F12" s="6">
        <v>0</v>
      </c>
      <c r="G12" s="6">
        <v>6977402</v>
      </c>
      <c r="H12" s="6">
        <v>4315100</v>
      </c>
      <c r="I12" s="6">
        <v>8015600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f t="shared" si="0"/>
        <v>19308102</v>
      </c>
      <c r="T12" s="6">
        <v>0</v>
      </c>
    </row>
    <row r="13" spans="1:20" ht="12.75">
      <c r="A13" s="3" t="s">
        <v>22</v>
      </c>
      <c r="B13" s="3" t="s">
        <v>19</v>
      </c>
      <c r="C13" s="6">
        <v>0</v>
      </c>
      <c r="D13" s="6">
        <v>0</v>
      </c>
      <c r="E13" s="6">
        <v>0</v>
      </c>
      <c r="F13" s="6">
        <v>0</v>
      </c>
      <c r="G13" s="6">
        <v>6977402</v>
      </c>
      <c r="H13" s="6">
        <v>4315100</v>
      </c>
      <c r="I13" s="6">
        <v>8015600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f t="shared" si="0"/>
        <v>19308102</v>
      </c>
      <c r="T13" s="6">
        <v>0</v>
      </c>
    </row>
    <row r="14" spans="1:20" ht="12.75">
      <c r="A14" s="3" t="s">
        <v>23</v>
      </c>
      <c r="B14" s="3" t="s">
        <v>24</v>
      </c>
      <c r="C14" s="6">
        <v>9984000000</v>
      </c>
      <c r="D14" s="6">
        <v>0</v>
      </c>
      <c r="E14" s="6">
        <v>0</v>
      </c>
      <c r="F14" s="6">
        <v>9984000000</v>
      </c>
      <c r="G14" s="6">
        <v>868770740</v>
      </c>
      <c r="H14" s="6">
        <v>490992000</v>
      </c>
      <c r="I14" s="6">
        <v>878094399.18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f t="shared" si="0"/>
        <v>2237857139.18</v>
      </c>
      <c r="T14" s="6">
        <f t="shared" si="1"/>
        <v>7746142860.82</v>
      </c>
    </row>
    <row r="15" spans="1:20" ht="12.75">
      <c r="A15" s="3" t="s">
        <v>25</v>
      </c>
      <c r="B15" s="3" t="s">
        <v>26</v>
      </c>
      <c r="C15" s="6">
        <v>9984000000</v>
      </c>
      <c r="D15" s="6">
        <v>0</v>
      </c>
      <c r="E15" s="6">
        <v>0</v>
      </c>
      <c r="F15" s="6">
        <v>9984000000</v>
      </c>
      <c r="G15" s="6">
        <v>868770740</v>
      </c>
      <c r="H15" s="6">
        <v>490992000</v>
      </c>
      <c r="I15" s="6">
        <v>878094399.18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f t="shared" si="0"/>
        <v>2237857139.18</v>
      </c>
      <c r="T15" s="6">
        <f t="shared" si="1"/>
        <v>7746142860.82</v>
      </c>
    </row>
    <row r="16" spans="1:20" ht="12.75">
      <c r="A16" s="3" t="s">
        <v>27</v>
      </c>
      <c r="B16" s="3" t="s">
        <v>28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f t="shared" si="0"/>
        <v>0</v>
      </c>
      <c r="T16" s="6">
        <f t="shared" si="1"/>
        <v>0</v>
      </c>
    </row>
    <row r="17" spans="1:20" ht="12.75">
      <c r="A17" s="3" t="s">
        <v>29</v>
      </c>
      <c r="B17" s="3" t="s">
        <v>30</v>
      </c>
      <c r="C17" s="6">
        <v>298540788</v>
      </c>
      <c r="D17" s="6">
        <v>0</v>
      </c>
      <c r="E17" s="6">
        <v>0</v>
      </c>
      <c r="F17" s="6">
        <v>298540788</v>
      </c>
      <c r="G17" s="6">
        <v>50705159</v>
      </c>
      <c r="H17" s="6">
        <v>9568212</v>
      </c>
      <c r="I17" s="6">
        <v>54806895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f t="shared" si="0"/>
        <v>115080266</v>
      </c>
      <c r="T17" s="6">
        <f t="shared" si="1"/>
        <v>183460522</v>
      </c>
    </row>
    <row r="18" spans="1:20" ht="12.75">
      <c r="A18" s="3" t="s">
        <v>31</v>
      </c>
      <c r="B18" s="3" t="s">
        <v>32</v>
      </c>
      <c r="C18" s="6">
        <v>298540788</v>
      </c>
      <c r="D18" s="6">
        <v>0</v>
      </c>
      <c r="E18" s="6">
        <v>0</v>
      </c>
      <c r="F18" s="6">
        <v>298540788</v>
      </c>
      <c r="G18" s="6">
        <v>510870</v>
      </c>
      <c r="H18" s="6">
        <v>8849000</v>
      </c>
      <c r="I18" s="6">
        <v>50099000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f t="shared" si="0"/>
        <v>59458870</v>
      </c>
      <c r="T18" s="6">
        <f t="shared" si="1"/>
        <v>239081918</v>
      </c>
    </row>
    <row r="19" spans="1:20" ht="12.75">
      <c r="A19" s="3" t="s">
        <v>33</v>
      </c>
      <c r="B19" s="3" t="s">
        <v>34</v>
      </c>
      <c r="C19" s="6">
        <v>0</v>
      </c>
      <c r="D19" s="6">
        <v>0</v>
      </c>
      <c r="E19" s="6">
        <v>0</v>
      </c>
      <c r="F19" s="6">
        <v>0</v>
      </c>
      <c r="G19" s="6">
        <v>50194289</v>
      </c>
      <c r="H19" s="6">
        <v>719212</v>
      </c>
      <c r="I19" s="6">
        <v>4707895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f t="shared" si="0"/>
        <v>55621396</v>
      </c>
      <c r="T19" s="6">
        <v>0</v>
      </c>
    </row>
    <row r="20" spans="1:20" ht="12.75">
      <c r="A20" s="3" t="s">
        <v>6</v>
      </c>
      <c r="B20" s="3" t="s">
        <v>35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f t="shared" si="0"/>
        <v>0</v>
      </c>
      <c r="T20" s="6">
        <f t="shared" si="1"/>
        <v>0</v>
      </c>
    </row>
    <row r="21" spans="1:20" ht="12.75">
      <c r="A21" s="3" t="s">
        <v>14</v>
      </c>
      <c r="B21" s="3" t="s">
        <v>36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f t="shared" si="0"/>
        <v>0</v>
      </c>
      <c r="T21" s="6">
        <f t="shared" si="1"/>
        <v>0</v>
      </c>
    </row>
    <row r="22" spans="1:20" ht="12.75">
      <c r="A22" s="3" t="s">
        <v>37</v>
      </c>
      <c r="B22" s="3" t="s">
        <v>38</v>
      </c>
      <c r="C22" s="6">
        <v>7884240</v>
      </c>
      <c r="D22" s="6">
        <v>0</v>
      </c>
      <c r="E22" s="6">
        <v>0</v>
      </c>
      <c r="F22" s="6">
        <v>7884240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f t="shared" si="0"/>
        <v>0</v>
      </c>
      <c r="T22" s="6">
        <f t="shared" si="1"/>
        <v>7884240</v>
      </c>
    </row>
    <row r="23" spans="1:20" ht="12.75">
      <c r="A23" s="3" t="s">
        <v>39</v>
      </c>
      <c r="B23" s="3" t="s">
        <v>40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f t="shared" si="0"/>
        <v>0</v>
      </c>
      <c r="T23" s="6">
        <f t="shared" si="1"/>
        <v>0</v>
      </c>
    </row>
    <row r="24" spans="1:20" ht="12.75">
      <c r="A24" s="3" t="s">
        <v>41</v>
      </c>
      <c r="B24" s="3" t="s">
        <v>42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f t="shared" si="0"/>
        <v>0</v>
      </c>
      <c r="T24" s="6">
        <f t="shared" si="1"/>
        <v>0</v>
      </c>
    </row>
    <row r="25" spans="1:20" ht="12.75">
      <c r="A25" s="3" t="s">
        <v>43</v>
      </c>
      <c r="B25" s="3" t="s">
        <v>44</v>
      </c>
      <c r="C25" s="6">
        <v>691080000</v>
      </c>
      <c r="D25" s="6">
        <v>0</v>
      </c>
      <c r="E25" s="6">
        <v>0</v>
      </c>
      <c r="F25" s="6">
        <v>691080000</v>
      </c>
      <c r="G25" s="6">
        <v>56437102</v>
      </c>
      <c r="H25" s="6">
        <v>36139538</v>
      </c>
      <c r="I25" s="6">
        <v>66953655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f t="shared" si="0"/>
        <v>159530295</v>
      </c>
      <c r="T25" s="6">
        <f t="shared" si="1"/>
        <v>531549705</v>
      </c>
    </row>
    <row r="26" spans="1:20" ht="12.75">
      <c r="A26" s="3" t="s">
        <v>45</v>
      </c>
      <c r="B26" s="3" t="s">
        <v>46</v>
      </c>
      <c r="C26" s="6">
        <v>985649600</v>
      </c>
      <c r="D26" s="6">
        <v>0</v>
      </c>
      <c r="E26" s="6">
        <v>0</v>
      </c>
      <c r="F26" s="6">
        <v>985649600</v>
      </c>
      <c r="G26" s="6">
        <v>138208000</v>
      </c>
      <c r="H26" s="6">
        <v>107326000</v>
      </c>
      <c r="I26" s="6">
        <v>79202000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f t="shared" si="0"/>
        <v>324736000</v>
      </c>
      <c r="T26" s="6">
        <f t="shared" si="1"/>
        <v>660913600</v>
      </c>
    </row>
    <row r="27" spans="1:20" ht="12.75">
      <c r="A27" s="3" t="s">
        <v>47</v>
      </c>
      <c r="B27" s="3" t="s">
        <v>48</v>
      </c>
      <c r="C27" s="6">
        <v>931601031</v>
      </c>
      <c r="D27" s="6">
        <v>0</v>
      </c>
      <c r="E27" s="6">
        <v>0</v>
      </c>
      <c r="F27" s="6">
        <v>931601031</v>
      </c>
      <c r="G27" s="6">
        <v>1524000</v>
      </c>
      <c r="H27" s="6">
        <v>20590325.26</v>
      </c>
      <c r="I27" s="6">
        <v>323187675.22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f t="shared" si="0"/>
        <v>345302000.48</v>
      </c>
      <c r="T27" s="6">
        <f t="shared" si="1"/>
        <v>586299030.52</v>
      </c>
    </row>
    <row r="28" spans="1:20" ht="12.75">
      <c r="A28" s="3" t="s">
        <v>49</v>
      </c>
      <c r="B28" s="3" t="s">
        <v>50</v>
      </c>
      <c r="C28" s="6">
        <v>595414291</v>
      </c>
      <c r="D28" s="6">
        <v>0</v>
      </c>
      <c r="E28" s="6">
        <v>0</v>
      </c>
      <c r="F28" s="6">
        <v>595414291</v>
      </c>
      <c r="G28" s="6">
        <v>1016000</v>
      </c>
      <c r="H28" s="6">
        <v>18765189.64</v>
      </c>
      <c r="I28" s="6">
        <v>262474664.11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f t="shared" si="0"/>
        <v>282255853.75</v>
      </c>
      <c r="T28" s="6">
        <f t="shared" si="1"/>
        <v>313158437.25</v>
      </c>
    </row>
    <row r="29" spans="1:20" ht="12.75">
      <c r="A29" s="3" t="s">
        <v>51</v>
      </c>
      <c r="B29" s="3" t="s">
        <v>52</v>
      </c>
      <c r="C29" s="6">
        <v>202293990</v>
      </c>
      <c r="D29" s="6">
        <v>0</v>
      </c>
      <c r="E29" s="6">
        <v>0</v>
      </c>
      <c r="F29" s="6">
        <v>202293990</v>
      </c>
      <c r="G29" s="6">
        <v>254000</v>
      </c>
      <c r="H29" s="6">
        <v>940630.9</v>
      </c>
      <c r="I29" s="6">
        <v>33724598.06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f t="shared" si="0"/>
        <v>34919228.96</v>
      </c>
      <c r="T29" s="6">
        <f t="shared" si="1"/>
        <v>167374761.04</v>
      </c>
    </row>
    <row r="30" spans="1:20" ht="12.75">
      <c r="A30" s="3" t="s">
        <v>53</v>
      </c>
      <c r="B30" s="3" t="s">
        <v>54</v>
      </c>
      <c r="C30" s="6">
        <v>133892750</v>
      </c>
      <c r="D30" s="6">
        <v>0</v>
      </c>
      <c r="E30" s="6">
        <v>0</v>
      </c>
      <c r="F30" s="6">
        <v>133892750</v>
      </c>
      <c r="G30" s="6">
        <v>254000</v>
      </c>
      <c r="H30" s="6">
        <v>884504.72</v>
      </c>
      <c r="I30" s="6">
        <v>26988413.05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f t="shared" si="0"/>
        <v>28126917.77</v>
      </c>
      <c r="T30" s="6">
        <f t="shared" si="1"/>
        <v>105765832.23</v>
      </c>
    </row>
    <row r="31" spans="1:20" ht="12.75">
      <c r="A31" s="3" t="s">
        <v>55</v>
      </c>
      <c r="B31" s="3" t="s">
        <v>56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f t="shared" si="0"/>
        <v>0</v>
      </c>
      <c r="T31" s="6">
        <f t="shared" si="1"/>
        <v>0</v>
      </c>
    </row>
    <row r="32" spans="1:20" ht="12.75">
      <c r="A32" s="3" t="s">
        <v>57</v>
      </c>
      <c r="B32" s="3" t="s">
        <v>58</v>
      </c>
      <c r="C32" s="6">
        <v>640695366</v>
      </c>
      <c r="D32" s="6">
        <v>1449332836.18</v>
      </c>
      <c r="E32" s="6">
        <v>0</v>
      </c>
      <c r="F32" s="6">
        <v>2090028202.18</v>
      </c>
      <c r="G32" s="6">
        <v>0</v>
      </c>
      <c r="H32" s="6">
        <v>0</v>
      </c>
      <c r="I32" s="6">
        <v>36508855.5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f t="shared" si="0"/>
        <v>36508855.5</v>
      </c>
      <c r="T32" s="6">
        <f t="shared" si="1"/>
        <v>2053519346.68</v>
      </c>
    </row>
    <row r="33" spans="1:20" ht="12.75">
      <c r="A33" s="3" t="s">
        <v>59</v>
      </c>
      <c r="B33" s="3" t="s">
        <v>60</v>
      </c>
      <c r="C33" s="6">
        <v>473761825</v>
      </c>
      <c r="D33" s="6">
        <v>0</v>
      </c>
      <c r="E33" s="6">
        <v>0</v>
      </c>
      <c r="F33" s="6">
        <v>473761825</v>
      </c>
      <c r="G33" s="6">
        <v>0</v>
      </c>
      <c r="H33" s="6">
        <v>0</v>
      </c>
      <c r="I33" s="6">
        <v>115239866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f t="shared" si="0"/>
        <v>115239866</v>
      </c>
      <c r="T33" s="6">
        <f t="shared" si="1"/>
        <v>358521959</v>
      </c>
    </row>
    <row r="34" spans="1:20" ht="12.75">
      <c r="A34" s="3" t="s">
        <v>61</v>
      </c>
      <c r="B34" s="3" t="s">
        <v>62</v>
      </c>
      <c r="C34" s="6">
        <v>17009609</v>
      </c>
      <c r="D34" s="6">
        <v>0</v>
      </c>
      <c r="E34" s="6">
        <v>0</v>
      </c>
      <c r="F34" s="6">
        <v>17009609</v>
      </c>
      <c r="G34" s="6">
        <v>3787500</v>
      </c>
      <c r="H34" s="6">
        <v>214000</v>
      </c>
      <c r="I34" s="6">
        <v>4248796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f t="shared" si="0"/>
        <v>8250296</v>
      </c>
      <c r="T34" s="6">
        <f t="shared" si="1"/>
        <v>8759313</v>
      </c>
    </row>
    <row r="35" spans="1:20" ht="12.75">
      <c r="A35" s="3" t="s">
        <v>63</v>
      </c>
      <c r="B35" s="3" t="s">
        <v>64</v>
      </c>
      <c r="C35" s="6">
        <v>130891641124</v>
      </c>
      <c r="D35" s="6">
        <v>3490390669</v>
      </c>
      <c r="E35" s="6">
        <v>4373211834</v>
      </c>
      <c r="F35" s="6">
        <v>130008819959</v>
      </c>
      <c r="G35" s="6">
        <v>10048479242.22</v>
      </c>
      <c r="H35" s="6">
        <v>9352111318.36</v>
      </c>
      <c r="I35" s="6">
        <v>10066604900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f t="shared" si="0"/>
        <v>29467195460.58</v>
      </c>
      <c r="T35" s="6">
        <f t="shared" si="1"/>
        <v>100541624498.42</v>
      </c>
    </row>
    <row r="36" spans="1:20" ht="12.75">
      <c r="A36" s="3" t="s">
        <v>65</v>
      </c>
      <c r="B36" s="3" t="s">
        <v>66</v>
      </c>
      <c r="C36" s="6">
        <v>28375089</v>
      </c>
      <c r="D36" s="6">
        <v>0</v>
      </c>
      <c r="E36" s="6">
        <v>0</v>
      </c>
      <c r="F36" s="6">
        <v>28375089</v>
      </c>
      <c r="G36" s="6">
        <v>451000</v>
      </c>
      <c r="H36" s="6">
        <v>1600000</v>
      </c>
      <c r="I36" s="6">
        <v>144000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f t="shared" si="0"/>
        <v>2195000</v>
      </c>
      <c r="T36" s="6">
        <f t="shared" si="1"/>
        <v>26180089</v>
      </c>
    </row>
    <row r="37" spans="1:20" ht="12.75">
      <c r="A37" s="3" t="s">
        <v>67</v>
      </c>
      <c r="B37" s="3" t="s">
        <v>68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f t="shared" si="0"/>
        <v>0</v>
      </c>
      <c r="T37" s="6">
        <f t="shared" si="1"/>
        <v>0</v>
      </c>
    </row>
    <row r="38" spans="1:20" ht="12.75">
      <c r="A38" s="3" t="s">
        <v>69</v>
      </c>
      <c r="B38" s="3" t="s">
        <v>70</v>
      </c>
      <c r="C38" s="6">
        <v>0</v>
      </c>
      <c r="D38" s="6">
        <v>0</v>
      </c>
      <c r="E38" s="6">
        <v>0</v>
      </c>
      <c r="F38" s="6">
        <v>0</v>
      </c>
      <c r="G38" s="6">
        <v>25000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f t="shared" si="0"/>
        <v>25000</v>
      </c>
      <c r="T38" s="6">
        <v>0</v>
      </c>
    </row>
    <row r="39" spans="1:20" ht="12.75">
      <c r="A39" s="3" t="s">
        <v>71</v>
      </c>
      <c r="B39" s="3" t="s">
        <v>72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f t="shared" si="0"/>
        <v>0</v>
      </c>
      <c r="T39" s="6">
        <f t="shared" si="1"/>
        <v>0</v>
      </c>
    </row>
    <row r="40" spans="1:20" ht="12.75">
      <c r="A40" s="3" t="s">
        <v>73</v>
      </c>
      <c r="B40" s="3" t="s">
        <v>74</v>
      </c>
      <c r="C40" s="6">
        <v>0</v>
      </c>
      <c r="D40" s="6">
        <v>0</v>
      </c>
      <c r="E40" s="6">
        <v>0</v>
      </c>
      <c r="F40" s="6">
        <v>0</v>
      </c>
      <c r="G40" s="6">
        <v>25000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f t="shared" si="0"/>
        <v>25000</v>
      </c>
      <c r="T40" s="6">
        <v>0</v>
      </c>
    </row>
    <row r="41" spans="1:20" ht="12.75">
      <c r="A41" s="3" t="s">
        <v>75</v>
      </c>
      <c r="B41" s="3" t="s">
        <v>76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f t="shared" si="0"/>
        <v>0</v>
      </c>
      <c r="T41" s="6">
        <f t="shared" si="1"/>
        <v>0</v>
      </c>
    </row>
    <row r="42" spans="1:20" ht="12.75">
      <c r="A42" s="3" t="s">
        <v>77</v>
      </c>
      <c r="B42" s="3" t="s">
        <v>78</v>
      </c>
      <c r="C42" s="6">
        <v>24653740</v>
      </c>
      <c r="D42" s="6">
        <v>0</v>
      </c>
      <c r="E42" s="6">
        <v>0</v>
      </c>
      <c r="F42" s="6">
        <v>24653740</v>
      </c>
      <c r="G42" s="6">
        <v>0</v>
      </c>
      <c r="H42" s="6">
        <v>1600000</v>
      </c>
      <c r="I42" s="6">
        <v>144000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f t="shared" si="0"/>
        <v>1744000</v>
      </c>
      <c r="T42" s="6">
        <f t="shared" si="1"/>
        <v>22909740</v>
      </c>
    </row>
    <row r="43" spans="1:20" ht="12.75">
      <c r="A43" s="3" t="s">
        <v>79</v>
      </c>
      <c r="B43" s="3" t="s">
        <v>80</v>
      </c>
      <c r="C43" s="6">
        <v>3721349</v>
      </c>
      <c r="D43" s="6">
        <v>0</v>
      </c>
      <c r="E43" s="6">
        <v>0</v>
      </c>
      <c r="F43" s="6">
        <v>3721349</v>
      </c>
      <c r="G43" s="6">
        <v>426000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f t="shared" si="0"/>
        <v>426000</v>
      </c>
      <c r="T43" s="6">
        <f t="shared" si="1"/>
        <v>3295349</v>
      </c>
    </row>
    <row r="44" spans="1:20" ht="12.75">
      <c r="A44" s="3" t="s">
        <v>81</v>
      </c>
      <c r="B44" s="3" t="s">
        <v>82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f t="shared" si="0"/>
        <v>0</v>
      </c>
      <c r="T44" s="6">
        <f t="shared" si="1"/>
        <v>0</v>
      </c>
    </row>
    <row r="45" spans="1:20" ht="12.75">
      <c r="A45" s="3" t="s">
        <v>83</v>
      </c>
      <c r="B45" s="3" t="s">
        <v>84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f t="shared" si="0"/>
        <v>0</v>
      </c>
      <c r="T45" s="6">
        <f t="shared" si="1"/>
        <v>0</v>
      </c>
    </row>
    <row r="46" spans="1:20" ht="12.75">
      <c r="A46" s="3" t="s">
        <v>85</v>
      </c>
      <c r="B46" s="3" t="s">
        <v>86</v>
      </c>
      <c r="C46" s="6">
        <v>0</v>
      </c>
      <c r="D46" s="6">
        <v>0</v>
      </c>
      <c r="E46" s="6">
        <v>0</v>
      </c>
      <c r="F46" s="6">
        <v>0</v>
      </c>
      <c r="G46" s="6">
        <v>24045452</v>
      </c>
      <c r="H46" s="6">
        <v>13318563</v>
      </c>
      <c r="I46" s="6">
        <v>32963023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f t="shared" si="0"/>
        <v>70327038</v>
      </c>
      <c r="T46" s="6">
        <v>0</v>
      </c>
    </row>
    <row r="47" spans="1:20" ht="12.75">
      <c r="A47" s="3" t="s">
        <v>87</v>
      </c>
      <c r="B47" s="3" t="s">
        <v>88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f t="shared" si="0"/>
        <v>0</v>
      </c>
      <c r="T47" s="6">
        <f t="shared" si="1"/>
        <v>0</v>
      </c>
    </row>
    <row r="48" spans="1:20" ht="12.75">
      <c r="A48" s="3" t="s">
        <v>89</v>
      </c>
      <c r="B48" s="3" t="s">
        <v>90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f t="shared" si="0"/>
        <v>0</v>
      </c>
      <c r="T48" s="6">
        <f t="shared" si="1"/>
        <v>0</v>
      </c>
    </row>
    <row r="49" spans="1:20" ht="12.75">
      <c r="A49" s="3" t="s">
        <v>91</v>
      </c>
      <c r="B49" s="3" t="s">
        <v>92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f t="shared" si="0"/>
        <v>0</v>
      </c>
      <c r="T49" s="6">
        <f t="shared" si="1"/>
        <v>0</v>
      </c>
    </row>
    <row r="50" spans="1:20" ht="12.75">
      <c r="A50" s="3" t="s">
        <v>93</v>
      </c>
      <c r="B50" s="3" t="s">
        <v>94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f t="shared" si="0"/>
        <v>0</v>
      </c>
      <c r="T50" s="6">
        <f t="shared" si="1"/>
        <v>0</v>
      </c>
    </row>
    <row r="51" spans="1:20" ht="12.75">
      <c r="A51" s="3" t="s">
        <v>95</v>
      </c>
      <c r="B51" s="3" t="s">
        <v>96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f t="shared" si="0"/>
        <v>0</v>
      </c>
      <c r="T51" s="6">
        <f t="shared" si="1"/>
        <v>0</v>
      </c>
    </row>
    <row r="52" spans="1:20" ht="12.75">
      <c r="A52" s="3" t="s">
        <v>97</v>
      </c>
      <c r="B52" s="3" t="s">
        <v>98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f t="shared" si="0"/>
        <v>0</v>
      </c>
      <c r="T52" s="6">
        <f t="shared" si="1"/>
        <v>0</v>
      </c>
    </row>
    <row r="53" spans="1:20" ht="12.75">
      <c r="A53" s="3" t="s">
        <v>99</v>
      </c>
      <c r="B53" s="3" t="s">
        <v>100</v>
      </c>
      <c r="C53" s="6">
        <v>0</v>
      </c>
      <c r="D53" s="6">
        <v>0</v>
      </c>
      <c r="E53" s="6">
        <v>0</v>
      </c>
      <c r="F53" s="6">
        <v>0</v>
      </c>
      <c r="G53" s="6">
        <v>21254869</v>
      </c>
      <c r="H53" s="6">
        <v>11405562</v>
      </c>
      <c r="I53" s="6">
        <v>28409810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f t="shared" si="0"/>
        <v>61070241</v>
      </c>
      <c r="T53" s="6">
        <v>0</v>
      </c>
    </row>
    <row r="54" spans="1:20" ht="12.75">
      <c r="A54" s="3" t="s">
        <v>101</v>
      </c>
      <c r="B54" s="3" t="s">
        <v>7</v>
      </c>
      <c r="C54" s="6">
        <v>0</v>
      </c>
      <c r="D54" s="6">
        <v>0</v>
      </c>
      <c r="E54" s="6">
        <v>0</v>
      </c>
      <c r="F54" s="6">
        <v>0</v>
      </c>
      <c r="G54" s="6">
        <v>21166862</v>
      </c>
      <c r="H54" s="6">
        <v>11248559</v>
      </c>
      <c r="I54" s="6">
        <v>27052854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f t="shared" si="0"/>
        <v>59468275</v>
      </c>
      <c r="T54" s="6">
        <v>0</v>
      </c>
    </row>
    <row r="55" spans="1:20" ht="12.75">
      <c r="A55" s="3" t="s">
        <v>102</v>
      </c>
      <c r="B55" s="3" t="s">
        <v>24</v>
      </c>
      <c r="C55" s="6">
        <v>0</v>
      </c>
      <c r="D55" s="6">
        <v>0</v>
      </c>
      <c r="E55" s="6">
        <v>0</v>
      </c>
      <c r="F55" s="6">
        <v>0</v>
      </c>
      <c r="G55" s="6">
        <v>34279</v>
      </c>
      <c r="H55" s="6">
        <v>98918</v>
      </c>
      <c r="I55" s="6">
        <v>1236876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f t="shared" si="0"/>
        <v>1370073</v>
      </c>
      <c r="T55" s="6">
        <v>0</v>
      </c>
    </row>
    <row r="56" spans="1:20" ht="12.75">
      <c r="A56" s="3" t="s">
        <v>103</v>
      </c>
      <c r="B56" s="3" t="s">
        <v>46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f t="shared" si="0"/>
        <v>0</v>
      </c>
      <c r="T56" s="6">
        <f t="shared" si="1"/>
        <v>0</v>
      </c>
    </row>
    <row r="57" spans="1:20" ht="12.75">
      <c r="A57" s="3" t="s">
        <v>104</v>
      </c>
      <c r="B57" s="3" t="s">
        <v>105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f t="shared" si="0"/>
        <v>0</v>
      </c>
      <c r="T57" s="6">
        <f t="shared" si="1"/>
        <v>0</v>
      </c>
    </row>
    <row r="58" spans="1:20" ht="12.75">
      <c r="A58" s="3" t="s">
        <v>106</v>
      </c>
      <c r="B58" s="3" t="s">
        <v>107</v>
      </c>
      <c r="C58" s="6">
        <v>0</v>
      </c>
      <c r="D58" s="6">
        <v>0</v>
      </c>
      <c r="E58" s="6">
        <v>0</v>
      </c>
      <c r="F58" s="6">
        <v>0</v>
      </c>
      <c r="G58" s="6">
        <v>53728</v>
      </c>
      <c r="H58" s="6">
        <v>58085</v>
      </c>
      <c r="I58" s="6">
        <v>120080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f t="shared" si="0"/>
        <v>231893</v>
      </c>
      <c r="T58" s="6">
        <v>0</v>
      </c>
    </row>
    <row r="59" spans="1:20" ht="12.75">
      <c r="A59" s="3" t="s">
        <v>108</v>
      </c>
      <c r="B59" s="3" t="s">
        <v>109</v>
      </c>
      <c r="C59" s="6">
        <v>0</v>
      </c>
      <c r="D59" s="6">
        <v>0</v>
      </c>
      <c r="E59" s="6">
        <v>0</v>
      </c>
      <c r="F59" s="6">
        <v>0</v>
      </c>
      <c r="G59" s="6">
        <v>2790583</v>
      </c>
      <c r="H59" s="6">
        <v>1913001</v>
      </c>
      <c r="I59" s="6">
        <v>4553213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f t="shared" si="0"/>
        <v>9256797</v>
      </c>
      <c r="T59" s="6">
        <v>0</v>
      </c>
    </row>
    <row r="60" spans="1:20" ht="12.75">
      <c r="A60" s="3" t="s">
        <v>110</v>
      </c>
      <c r="B60" s="3" t="s">
        <v>7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f t="shared" si="0"/>
        <v>0</v>
      </c>
      <c r="T60" s="6">
        <f t="shared" si="1"/>
        <v>0</v>
      </c>
    </row>
    <row r="61" spans="1:20" ht="12.75">
      <c r="A61" s="3" t="s">
        <v>111</v>
      </c>
      <c r="B61" s="3" t="s">
        <v>24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f t="shared" si="0"/>
        <v>0</v>
      </c>
      <c r="T61" s="6">
        <f t="shared" si="1"/>
        <v>0</v>
      </c>
    </row>
    <row r="62" spans="1:20" ht="12.75">
      <c r="A62" s="3" t="s">
        <v>112</v>
      </c>
      <c r="B62" s="3" t="s">
        <v>46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f t="shared" si="0"/>
        <v>0</v>
      </c>
      <c r="T62" s="6">
        <f t="shared" si="1"/>
        <v>0</v>
      </c>
    </row>
    <row r="63" spans="1:20" ht="12.75">
      <c r="A63" s="3" t="s">
        <v>113</v>
      </c>
      <c r="B63" s="3" t="s">
        <v>114</v>
      </c>
      <c r="C63" s="6">
        <v>0</v>
      </c>
      <c r="D63" s="6">
        <v>0</v>
      </c>
      <c r="E63" s="6">
        <v>0</v>
      </c>
      <c r="F63" s="6">
        <v>0</v>
      </c>
      <c r="G63" s="6">
        <v>2551993</v>
      </c>
      <c r="H63" s="6">
        <v>1913001</v>
      </c>
      <c r="I63" s="6">
        <v>4114998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f t="shared" si="0"/>
        <v>8579992</v>
      </c>
      <c r="T63" s="6">
        <v>0</v>
      </c>
    </row>
    <row r="64" spans="1:20" ht="12.75">
      <c r="A64" s="3" t="s">
        <v>115</v>
      </c>
      <c r="B64" s="3" t="s">
        <v>116</v>
      </c>
      <c r="C64" s="6">
        <v>0</v>
      </c>
      <c r="D64" s="6">
        <v>0</v>
      </c>
      <c r="E64" s="6">
        <v>0</v>
      </c>
      <c r="F64" s="6">
        <v>0</v>
      </c>
      <c r="G64" s="6">
        <v>238590</v>
      </c>
      <c r="H64" s="6">
        <v>0</v>
      </c>
      <c r="I64" s="6">
        <v>438215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f t="shared" si="0"/>
        <v>676805</v>
      </c>
      <c r="T64" s="6">
        <v>0</v>
      </c>
    </row>
    <row r="65" spans="1:20" ht="12.75">
      <c r="A65" s="3" t="s">
        <v>117</v>
      </c>
      <c r="B65" s="3" t="s">
        <v>118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f t="shared" si="0"/>
        <v>0</v>
      </c>
      <c r="T65" s="6">
        <f t="shared" si="1"/>
        <v>0</v>
      </c>
    </row>
    <row r="66" spans="1:20" ht="12.75">
      <c r="A66" s="3" t="s">
        <v>119</v>
      </c>
      <c r="B66" s="3" t="s">
        <v>120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f t="shared" si="0"/>
        <v>0</v>
      </c>
      <c r="T66" s="6">
        <f t="shared" si="1"/>
        <v>0</v>
      </c>
    </row>
    <row r="67" spans="1:20" ht="12.75">
      <c r="A67" s="3" t="s">
        <v>121</v>
      </c>
      <c r="B67" s="3" t="s">
        <v>122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f aca="true" t="shared" si="2" ref="S67:S130">SUM(G67:R67)</f>
        <v>0</v>
      </c>
      <c r="T67" s="6">
        <f aca="true" t="shared" si="3" ref="T67:T130">((C67+D67-E67)-(G67+H67+I67))</f>
        <v>0</v>
      </c>
    </row>
    <row r="68" spans="1:20" ht="12.75">
      <c r="A68" s="3" t="s">
        <v>123</v>
      </c>
      <c r="B68" s="3" t="s">
        <v>124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f t="shared" si="2"/>
        <v>0</v>
      </c>
      <c r="T68" s="6">
        <f t="shared" si="3"/>
        <v>0</v>
      </c>
    </row>
    <row r="69" spans="1:20" ht="12.75">
      <c r="A69" s="3" t="s">
        <v>125</v>
      </c>
      <c r="B69" s="3" t="s">
        <v>126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f t="shared" si="2"/>
        <v>0</v>
      </c>
      <c r="T69" s="6">
        <f t="shared" si="3"/>
        <v>0</v>
      </c>
    </row>
    <row r="70" spans="1:20" ht="12.75">
      <c r="A70" s="3" t="s">
        <v>127</v>
      </c>
      <c r="B70" s="3" t="s">
        <v>128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f t="shared" si="2"/>
        <v>0</v>
      </c>
      <c r="T70" s="6">
        <f t="shared" si="3"/>
        <v>0</v>
      </c>
    </row>
    <row r="71" spans="1:20" ht="12.75">
      <c r="A71" s="3" t="s">
        <v>129</v>
      </c>
      <c r="B71" s="3" t="s">
        <v>130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f t="shared" si="2"/>
        <v>0</v>
      </c>
      <c r="T71" s="6">
        <f t="shared" si="3"/>
        <v>0</v>
      </c>
    </row>
    <row r="72" spans="1:20" ht="12.75">
      <c r="A72" s="3" t="s">
        <v>131</v>
      </c>
      <c r="B72" s="3" t="s">
        <v>132</v>
      </c>
      <c r="C72" s="6">
        <v>130863266035</v>
      </c>
      <c r="D72" s="6">
        <v>3490390669</v>
      </c>
      <c r="E72" s="6">
        <v>4373211834</v>
      </c>
      <c r="F72" s="6">
        <v>129980444870</v>
      </c>
      <c r="G72" s="6">
        <v>10023982790.22</v>
      </c>
      <c r="H72" s="6">
        <v>9337192755.36</v>
      </c>
      <c r="I72" s="6">
        <v>10033497877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f t="shared" si="2"/>
        <v>29394673422.58</v>
      </c>
      <c r="T72" s="6">
        <f t="shared" si="3"/>
        <v>100585771447.42</v>
      </c>
    </row>
    <row r="73" spans="1:20" ht="12.75">
      <c r="A73" s="3" t="s">
        <v>133</v>
      </c>
      <c r="B73" s="3" t="s">
        <v>134</v>
      </c>
      <c r="C73" s="6">
        <v>1818309898</v>
      </c>
      <c r="D73" s="6">
        <v>267046197</v>
      </c>
      <c r="E73" s="6">
        <v>0</v>
      </c>
      <c r="F73" s="6">
        <v>2085356095</v>
      </c>
      <c r="G73" s="6">
        <v>386003502</v>
      </c>
      <c r="H73" s="6">
        <v>0</v>
      </c>
      <c r="I73" s="6">
        <v>688128852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f t="shared" si="2"/>
        <v>1074132354</v>
      </c>
      <c r="T73" s="6">
        <f t="shared" si="3"/>
        <v>1011223741</v>
      </c>
    </row>
    <row r="74" spans="1:20" ht="12.75">
      <c r="A74" s="3" t="s">
        <v>135</v>
      </c>
      <c r="B74" s="3" t="s">
        <v>136</v>
      </c>
      <c r="C74" s="6">
        <v>1818309898</v>
      </c>
      <c r="D74" s="6">
        <v>267046197</v>
      </c>
      <c r="E74" s="6">
        <v>0</v>
      </c>
      <c r="F74" s="6">
        <v>2085356095</v>
      </c>
      <c r="G74" s="6">
        <v>386003502</v>
      </c>
      <c r="H74" s="6">
        <v>0</v>
      </c>
      <c r="I74" s="6">
        <v>688128852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f t="shared" si="2"/>
        <v>1074132354</v>
      </c>
      <c r="T74" s="6">
        <f t="shared" si="3"/>
        <v>1011223741</v>
      </c>
    </row>
    <row r="75" spans="1:20" ht="12.75">
      <c r="A75" s="3" t="s">
        <v>137</v>
      </c>
      <c r="B75" s="3" t="s">
        <v>138</v>
      </c>
      <c r="C75" s="6">
        <v>1818309898</v>
      </c>
      <c r="D75" s="6">
        <v>267046197</v>
      </c>
      <c r="E75" s="6">
        <v>0</v>
      </c>
      <c r="F75" s="6">
        <v>2085356095</v>
      </c>
      <c r="G75" s="6">
        <v>386003502</v>
      </c>
      <c r="H75" s="6">
        <v>0</v>
      </c>
      <c r="I75" s="6">
        <v>688128852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f t="shared" si="2"/>
        <v>1074132354</v>
      </c>
      <c r="T75" s="6">
        <f t="shared" si="3"/>
        <v>1011223741</v>
      </c>
    </row>
    <row r="76" spans="1:20" ht="12.75">
      <c r="A76" s="3" t="s">
        <v>139</v>
      </c>
      <c r="B76" s="3" t="s">
        <v>140</v>
      </c>
      <c r="C76" s="6">
        <v>129044956137</v>
      </c>
      <c r="D76" s="6">
        <v>3223344472</v>
      </c>
      <c r="E76" s="6">
        <v>4373211834</v>
      </c>
      <c r="F76" s="6">
        <v>127895088775</v>
      </c>
      <c r="G76" s="6">
        <v>9637979288.22</v>
      </c>
      <c r="H76" s="6">
        <v>9337192755.36</v>
      </c>
      <c r="I76" s="6">
        <v>9345369025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f t="shared" si="2"/>
        <v>28320541068.58</v>
      </c>
      <c r="T76" s="6">
        <f t="shared" si="3"/>
        <v>99574547706.42</v>
      </c>
    </row>
    <row r="77" spans="1:20" ht="12.75">
      <c r="A77" s="3" t="s">
        <v>141</v>
      </c>
      <c r="B77" s="3" t="s">
        <v>136</v>
      </c>
      <c r="C77" s="6">
        <v>124639413412</v>
      </c>
      <c r="D77" s="6">
        <v>3223344472</v>
      </c>
      <c r="E77" s="6">
        <v>4373211834</v>
      </c>
      <c r="F77" s="6">
        <v>123489546050</v>
      </c>
      <c r="G77" s="6">
        <v>9262427446</v>
      </c>
      <c r="H77" s="6">
        <v>8751966611.19</v>
      </c>
      <c r="I77" s="6">
        <v>8986126020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f t="shared" si="2"/>
        <v>27000520077.190002</v>
      </c>
      <c r="T77" s="6">
        <f t="shared" si="3"/>
        <v>96489025972.81</v>
      </c>
    </row>
    <row r="78" spans="1:20" ht="12.75">
      <c r="A78" s="3" t="s">
        <v>142</v>
      </c>
      <c r="B78" s="3" t="s">
        <v>143</v>
      </c>
      <c r="C78" s="6">
        <v>92819638024</v>
      </c>
      <c r="D78" s="6">
        <v>983133679</v>
      </c>
      <c r="E78" s="6">
        <v>0</v>
      </c>
      <c r="F78" s="6">
        <v>93802771703</v>
      </c>
      <c r="G78" s="6">
        <v>6469463741</v>
      </c>
      <c r="H78" s="6">
        <v>5122847699</v>
      </c>
      <c r="I78" s="6">
        <v>5301962542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f t="shared" si="2"/>
        <v>16894273982</v>
      </c>
      <c r="T78" s="6">
        <f t="shared" si="3"/>
        <v>76908497721</v>
      </c>
    </row>
    <row r="79" spans="1:20" ht="12.75">
      <c r="A79" s="3" t="s">
        <v>144</v>
      </c>
      <c r="B79" s="3" t="s">
        <v>145</v>
      </c>
      <c r="C79" s="6">
        <v>65028392756</v>
      </c>
      <c r="D79" s="6">
        <v>0</v>
      </c>
      <c r="E79" s="6">
        <v>0</v>
      </c>
      <c r="F79" s="6">
        <v>65028392756</v>
      </c>
      <c r="G79" s="6">
        <v>5862856599</v>
      </c>
      <c r="H79" s="6">
        <v>4453900801</v>
      </c>
      <c r="I79" s="6">
        <v>4226328622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f t="shared" si="2"/>
        <v>14543086022</v>
      </c>
      <c r="T79" s="6">
        <f t="shared" si="3"/>
        <v>50485306734</v>
      </c>
    </row>
    <row r="80" spans="1:20" ht="12.75">
      <c r="A80" s="3" t="s">
        <v>146</v>
      </c>
      <c r="B80" s="3" t="s">
        <v>147</v>
      </c>
      <c r="C80" s="6">
        <v>60434547605</v>
      </c>
      <c r="D80" s="6">
        <v>0</v>
      </c>
      <c r="E80" s="6">
        <v>0</v>
      </c>
      <c r="F80" s="6">
        <v>60434547605</v>
      </c>
      <c r="G80" s="6">
        <v>5862856599</v>
      </c>
      <c r="H80" s="6">
        <v>4453900801</v>
      </c>
      <c r="I80" s="6">
        <v>4226328622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f t="shared" si="2"/>
        <v>14543086022</v>
      </c>
      <c r="T80" s="6">
        <f t="shared" si="3"/>
        <v>45891461583</v>
      </c>
    </row>
    <row r="81" spans="1:20" ht="12.75">
      <c r="A81" s="3" t="s">
        <v>148</v>
      </c>
      <c r="B81" s="3" t="s">
        <v>149</v>
      </c>
      <c r="C81" s="6">
        <v>4593845151</v>
      </c>
      <c r="D81" s="6">
        <v>0</v>
      </c>
      <c r="E81" s="6">
        <v>0</v>
      </c>
      <c r="F81" s="6">
        <v>4593845151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f t="shared" si="2"/>
        <v>0</v>
      </c>
      <c r="T81" s="6">
        <f t="shared" si="3"/>
        <v>4593845151</v>
      </c>
    </row>
    <row r="82" spans="1:20" ht="12.75">
      <c r="A82" s="3" t="s">
        <v>150</v>
      </c>
      <c r="B82" s="3" t="s">
        <v>151</v>
      </c>
      <c r="C82" s="6">
        <v>2672740495</v>
      </c>
      <c r="D82" s="6">
        <v>0</v>
      </c>
      <c r="E82" s="6">
        <v>0</v>
      </c>
      <c r="F82" s="6">
        <v>2672740495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f t="shared" si="2"/>
        <v>0</v>
      </c>
      <c r="T82" s="6">
        <f t="shared" si="3"/>
        <v>2672740495</v>
      </c>
    </row>
    <row r="83" spans="1:20" ht="12.75">
      <c r="A83" s="3" t="s">
        <v>152</v>
      </c>
      <c r="B83" s="3" t="s">
        <v>153</v>
      </c>
      <c r="C83" s="6">
        <v>1921104656</v>
      </c>
      <c r="D83" s="6">
        <v>0</v>
      </c>
      <c r="E83" s="6">
        <v>0</v>
      </c>
      <c r="F83" s="6">
        <v>1921104656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f t="shared" si="2"/>
        <v>0</v>
      </c>
      <c r="T83" s="6">
        <f t="shared" si="3"/>
        <v>1921104656</v>
      </c>
    </row>
    <row r="84" spans="1:20" ht="12.75">
      <c r="A84" s="3" t="s">
        <v>154</v>
      </c>
      <c r="B84" s="3" t="s">
        <v>155</v>
      </c>
      <c r="C84" s="6">
        <v>21806517530</v>
      </c>
      <c r="D84" s="6">
        <v>201366459</v>
      </c>
      <c r="E84" s="6">
        <v>0</v>
      </c>
      <c r="F84" s="6">
        <v>22007883989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f t="shared" si="2"/>
        <v>0</v>
      </c>
      <c r="T84" s="6">
        <f t="shared" si="3"/>
        <v>22007883989</v>
      </c>
    </row>
    <row r="85" spans="1:20" ht="12.75">
      <c r="A85" s="3" t="s">
        <v>156</v>
      </c>
      <c r="B85" s="3" t="s">
        <v>157</v>
      </c>
      <c r="C85" s="6">
        <v>20747838749</v>
      </c>
      <c r="D85" s="6">
        <v>111673866</v>
      </c>
      <c r="E85" s="6">
        <v>0</v>
      </c>
      <c r="F85" s="6">
        <v>20859512615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f t="shared" si="2"/>
        <v>0</v>
      </c>
      <c r="T85" s="6">
        <f t="shared" si="3"/>
        <v>20859512615</v>
      </c>
    </row>
    <row r="86" spans="1:20" ht="12.75">
      <c r="A86" s="3" t="s">
        <v>158</v>
      </c>
      <c r="B86" s="3" t="s">
        <v>159</v>
      </c>
      <c r="C86" s="6">
        <v>20747838749</v>
      </c>
      <c r="D86" s="6">
        <v>111673866</v>
      </c>
      <c r="E86" s="6">
        <v>0</v>
      </c>
      <c r="F86" s="6">
        <v>20859512615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f t="shared" si="2"/>
        <v>0</v>
      </c>
      <c r="T86" s="6">
        <f t="shared" si="3"/>
        <v>20859512615</v>
      </c>
    </row>
    <row r="87" spans="1:20" ht="12.75">
      <c r="A87" s="3" t="s">
        <v>160</v>
      </c>
      <c r="B87" s="3" t="s">
        <v>161</v>
      </c>
      <c r="C87" s="6">
        <v>1058678781</v>
      </c>
      <c r="D87" s="6">
        <v>89692593</v>
      </c>
      <c r="E87" s="6">
        <v>0</v>
      </c>
      <c r="F87" s="6">
        <v>1148371374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f t="shared" si="2"/>
        <v>0</v>
      </c>
      <c r="T87" s="6">
        <f t="shared" si="3"/>
        <v>1148371374</v>
      </c>
    </row>
    <row r="88" spans="1:20" ht="12.75">
      <c r="A88" s="3" t="s">
        <v>162</v>
      </c>
      <c r="B88" s="3" t="s">
        <v>163</v>
      </c>
      <c r="C88" s="6">
        <v>603297043</v>
      </c>
      <c r="D88" s="6">
        <v>66200076</v>
      </c>
      <c r="E88" s="6">
        <v>0</v>
      </c>
      <c r="F88" s="6">
        <v>669497119</v>
      </c>
      <c r="G88" s="6">
        <v>126859934</v>
      </c>
      <c r="H88" s="6">
        <v>0</v>
      </c>
      <c r="I88" s="6">
        <v>220388056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f t="shared" si="2"/>
        <v>347247990</v>
      </c>
      <c r="T88" s="6">
        <f t="shared" si="3"/>
        <v>322249129</v>
      </c>
    </row>
    <row r="89" spans="1:20" ht="12.75">
      <c r="A89" s="3" t="s">
        <v>164</v>
      </c>
      <c r="B89" s="3" t="s">
        <v>165</v>
      </c>
      <c r="C89" s="6">
        <v>3121945157</v>
      </c>
      <c r="D89" s="6">
        <v>383252965</v>
      </c>
      <c r="E89" s="6">
        <v>0</v>
      </c>
      <c r="F89" s="6">
        <v>3505198122</v>
      </c>
      <c r="G89" s="6">
        <v>0</v>
      </c>
      <c r="H89" s="6">
        <v>668946898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f t="shared" si="2"/>
        <v>668946898</v>
      </c>
      <c r="T89" s="6">
        <f t="shared" si="3"/>
        <v>2836251224</v>
      </c>
    </row>
    <row r="90" spans="1:20" ht="12.75">
      <c r="A90" s="3" t="s">
        <v>166</v>
      </c>
      <c r="B90" s="3" t="s">
        <v>167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f t="shared" si="2"/>
        <v>0</v>
      </c>
      <c r="T90" s="6">
        <f t="shared" si="3"/>
        <v>0</v>
      </c>
    </row>
    <row r="91" spans="1:20" ht="12.75">
      <c r="A91" s="3" t="s">
        <v>168</v>
      </c>
      <c r="B91" s="3" t="s">
        <v>169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f t="shared" si="2"/>
        <v>0</v>
      </c>
      <c r="T91" s="6">
        <f t="shared" si="3"/>
        <v>0</v>
      </c>
    </row>
    <row r="92" spans="1:20" ht="12.75">
      <c r="A92" s="3" t="s">
        <v>170</v>
      </c>
      <c r="B92" s="3" t="s">
        <v>171</v>
      </c>
      <c r="C92" s="6">
        <v>2259485538</v>
      </c>
      <c r="D92" s="6">
        <v>332314179</v>
      </c>
      <c r="E92" s="6">
        <v>0</v>
      </c>
      <c r="F92" s="6">
        <v>2591799717</v>
      </c>
      <c r="G92" s="6">
        <v>479747208</v>
      </c>
      <c r="H92" s="6">
        <v>0</v>
      </c>
      <c r="I92" s="6">
        <v>855245864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f t="shared" si="2"/>
        <v>1334993072</v>
      </c>
      <c r="T92" s="6">
        <f t="shared" si="3"/>
        <v>1256806645</v>
      </c>
    </row>
    <row r="93" spans="1:20" ht="12.75">
      <c r="A93" s="3" t="s">
        <v>172</v>
      </c>
      <c r="B93" s="3" t="s">
        <v>173</v>
      </c>
      <c r="C93" s="6">
        <v>200643432</v>
      </c>
      <c r="D93" s="6">
        <v>29738765</v>
      </c>
      <c r="E93" s="6">
        <v>0</v>
      </c>
      <c r="F93" s="6">
        <v>230382197</v>
      </c>
      <c r="G93" s="6">
        <v>42644196</v>
      </c>
      <c r="H93" s="6">
        <v>0</v>
      </c>
      <c r="I93" s="6">
        <v>76021856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f t="shared" si="2"/>
        <v>118666052</v>
      </c>
      <c r="T93" s="6">
        <f t="shared" si="3"/>
        <v>111716145</v>
      </c>
    </row>
    <row r="94" spans="1:20" ht="12.75">
      <c r="A94" s="3" t="s">
        <v>174</v>
      </c>
      <c r="B94" s="3" t="s">
        <v>175</v>
      </c>
      <c r="C94" s="6">
        <v>150482573</v>
      </c>
      <c r="D94" s="6">
        <v>22304074</v>
      </c>
      <c r="E94" s="6">
        <v>0</v>
      </c>
      <c r="F94" s="6">
        <v>172786647</v>
      </c>
      <c r="G94" s="6">
        <v>31983146</v>
      </c>
      <c r="H94" s="6">
        <v>0</v>
      </c>
      <c r="I94" s="6">
        <v>57016392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f t="shared" si="2"/>
        <v>88999538</v>
      </c>
      <c r="T94" s="6">
        <f t="shared" si="3"/>
        <v>83787109</v>
      </c>
    </row>
    <row r="95" spans="1:20" ht="12.75">
      <c r="A95" s="3" t="s">
        <v>176</v>
      </c>
      <c r="B95" s="3" t="s">
        <v>177</v>
      </c>
      <c r="C95" s="6">
        <v>1908359533</v>
      </c>
      <c r="D95" s="6">
        <v>280271340</v>
      </c>
      <c r="E95" s="6">
        <v>0</v>
      </c>
      <c r="F95" s="6">
        <v>2188630873</v>
      </c>
      <c r="G95" s="6">
        <v>405119866</v>
      </c>
      <c r="H95" s="6">
        <v>0</v>
      </c>
      <c r="I95" s="6">
        <v>722207616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f t="shared" si="2"/>
        <v>1127327482</v>
      </c>
      <c r="T95" s="6">
        <f t="shared" si="3"/>
        <v>1061303391</v>
      </c>
    </row>
    <row r="96" spans="1:20" ht="12.75">
      <c r="A96" s="3" t="s">
        <v>178</v>
      </c>
      <c r="B96" s="3" t="s">
        <v>179</v>
      </c>
      <c r="C96" s="6">
        <v>22023212991</v>
      </c>
      <c r="D96" s="6">
        <v>0</v>
      </c>
      <c r="E96" s="6">
        <v>4373211834</v>
      </c>
      <c r="F96" s="6">
        <v>17650001157</v>
      </c>
      <c r="G96" s="6">
        <v>2768872384</v>
      </c>
      <c r="H96" s="6">
        <v>1022591816.36</v>
      </c>
      <c r="I96" s="6">
        <v>2760550026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f t="shared" si="2"/>
        <v>6552014226.360001</v>
      </c>
      <c r="T96" s="6">
        <f t="shared" si="3"/>
        <v>11097986930.64</v>
      </c>
    </row>
    <row r="97" spans="1:20" ht="12.75">
      <c r="A97" s="3" t="s">
        <v>180</v>
      </c>
      <c r="B97" s="3" t="s">
        <v>181</v>
      </c>
      <c r="C97" s="6">
        <v>79022067</v>
      </c>
      <c r="D97" s="6">
        <v>0</v>
      </c>
      <c r="E97" s="6">
        <v>0</v>
      </c>
      <c r="F97" s="6">
        <v>79022067</v>
      </c>
      <c r="G97" s="6">
        <v>18639006</v>
      </c>
      <c r="H97" s="6">
        <v>11276534</v>
      </c>
      <c r="I97" s="6">
        <v>9309627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f t="shared" si="2"/>
        <v>39225167</v>
      </c>
      <c r="T97" s="6">
        <f t="shared" si="3"/>
        <v>39796900</v>
      </c>
    </row>
    <row r="98" spans="1:20" ht="12.75">
      <c r="A98" s="3" t="s">
        <v>182</v>
      </c>
      <c r="B98" s="3" t="s">
        <v>183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f t="shared" si="2"/>
        <v>0</v>
      </c>
      <c r="T98" s="6">
        <f t="shared" si="3"/>
        <v>0</v>
      </c>
    </row>
    <row r="99" spans="1:20" ht="12.75">
      <c r="A99" s="3" t="s">
        <v>184</v>
      </c>
      <c r="B99" s="3" t="s">
        <v>185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f t="shared" si="2"/>
        <v>0</v>
      </c>
      <c r="T99" s="6">
        <f t="shared" si="3"/>
        <v>0</v>
      </c>
    </row>
    <row r="100" spans="1:20" ht="12.75">
      <c r="A100" s="3" t="s">
        <v>186</v>
      </c>
      <c r="B100" s="3" t="s">
        <v>187</v>
      </c>
      <c r="C100" s="6">
        <v>9717540330</v>
      </c>
      <c r="D100" s="6">
        <v>2240210793</v>
      </c>
      <c r="E100" s="6">
        <v>0</v>
      </c>
      <c r="F100" s="6">
        <v>11957751123</v>
      </c>
      <c r="G100" s="6">
        <v>5452315</v>
      </c>
      <c r="H100" s="6">
        <v>2595250561.83</v>
      </c>
      <c r="I100" s="6">
        <v>914303825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f t="shared" si="2"/>
        <v>3515006701.83</v>
      </c>
      <c r="T100" s="6">
        <f t="shared" si="3"/>
        <v>8442744421.17</v>
      </c>
    </row>
    <row r="101" spans="1:20" ht="12.75">
      <c r="A101" s="3" t="s">
        <v>188</v>
      </c>
      <c r="B101" s="3" t="s">
        <v>189</v>
      </c>
      <c r="C101" s="6">
        <v>648027620</v>
      </c>
      <c r="D101" s="6">
        <v>0</v>
      </c>
      <c r="E101" s="6">
        <v>0</v>
      </c>
      <c r="F101" s="6">
        <v>648027620</v>
      </c>
      <c r="G101" s="6">
        <v>5452315</v>
      </c>
      <c r="H101" s="6">
        <v>57701109.83</v>
      </c>
      <c r="I101" s="6">
        <v>22357589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f t="shared" si="2"/>
        <v>85511013.83</v>
      </c>
      <c r="T101" s="6">
        <f t="shared" si="3"/>
        <v>562516606.17</v>
      </c>
    </row>
    <row r="102" spans="1:20" ht="12.75">
      <c r="A102" s="3" t="s">
        <v>190</v>
      </c>
      <c r="B102" s="3" t="s">
        <v>191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f t="shared" si="2"/>
        <v>0</v>
      </c>
      <c r="T102" s="6">
        <f t="shared" si="3"/>
        <v>0</v>
      </c>
    </row>
    <row r="103" spans="1:20" ht="12.75">
      <c r="A103" s="3" t="s">
        <v>192</v>
      </c>
      <c r="B103" s="3" t="s">
        <v>193</v>
      </c>
      <c r="C103" s="6">
        <v>648027620</v>
      </c>
      <c r="D103" s="6">
        <v>0</v>
      </c>
      <c r="E103" s="6">
        <v>0</v>
      </c>
      <c r="F103" s="6">
        <v>648027620</v>
      </c>
      <c r="G103" s="6">
        <v>5452315</v>
      </c>
      <c r="H103" s="6">
        <v>57701109.83</v>
      </c>
      <c r="I103" s="6">
        <v>22357589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f t="shared" si="2"/>
        <v>85511013.83</v>
      </c>
      <c r="T103" s="6">
        <f t="shared" si="3"/>
        <v>562516606.17</v>
      </c>
    </row>
    <row r="104" spans="1:20" ht="12.75">
      <c r="A104" s="3" t="s">
        <v>194</v>
      </c>
      <c r="B104" s="3" t="s">
        <v>195</v>
      </c>
      <c r="C104" s="6">
        <v>5064636070</v>
      </c>
      <c r="D104" s="6">
        <v>924763793</v>
      </c>
      <c r="E104" s="6">
        <v>0</v>
      </c>
      <c r="F104" s="6">
        <v>5989399863</v>
      </c>
      <c r="G104" s="6">
        <v>0</v>
      </c>
      <c r="H104" s="6">
        <v>658339452</v>
      </c>
      <c r="I104" s="6">
        <v>140262238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f t="shared" si="2"/>
        <v>798601690</v>
      </c>
      <c r="T104" s="6">
        <f t="shared" si="3"/>
        <v>5190798173</v>
      </c>
    </row>
    <row r="105" spans="1:20" ht="12.75">
      <c r="A105" s="3" t="s">
        <v>196</v>
      </c>
      <c r="B105" s="3" t="s">
        <v>197</v>
      </c>
      <c r="C105" s="6">
        <v>1280900002</v>
      </c>
      <c r="D105" s="6">
        <v>833808599</v>
      </c>
      <c r="E105" s="6">
        <v>0</v>
      </c>
      <c r="F105" s="6">
        <v>2114708601</v>
      </c>
      <c r="G105" s="6">
        <v>0</v>
      </c>
      <c r="H105" s="6">
        <v>658339452</v>
      </c>
      <c r="I105" s="6">
        <v>140262238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f t="shared" si="2"/>
        <v>798601690</v>
      </c>
      <c r="T105" s="6">
        <f t="shared" si="3"/>
        <v>1316106911</v>
      </c>
    </row>
    <row r="106" spans="1:20" ht="12.75">
      <c r="A106" s="3" t="s">
        <v>198</v>
      </c>
      <c r="B106" s="3" t="s">
        <v>199</v>
      </c>
      <c r="C106" s="6">
        <v>3783736068</v>
      </c>
      <c r="D106" s="6">
        <v>90955194</v>
      </c>
      <c r="E106" s="6">
        <v>0</v>
      </c>
      <c r="F106" s="6">
        <v>3874691262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f t="shared" si="2"/>
        <v>0</v>
      </c>
      <c r="T106" s="6">
        <f t="shared" si="3"/>
        <v>3874691262</v>
      </c>
    </row>
    <row r="107" spans="1:20" ht="12.75">
      <c r="A107" s="3" t="s">
        <v>200</v>
      </c>
      <c r="B107" s="3" t="s">
        <v>201</v>
      </c>
      <c r="C107" s="6">
        <v>0</v>
      </c>
      <c r="D107" s="6">
        <v>1315447000</v>
      </c>
      <c r="E107" s="6">
        <v>0</v>
      </c>
      <c r="F107" s="6">
        <v>1315447000</v>
      </c>
      <c r="G107" s="6">
        <v>0</v>
      </c>
      <c r="H107" s="6">
        <v>1879210000</v>
      </c>
      <c r="I107" s="6">
        <v>751683998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f t="shared" si="2"/>
        <v>2630893998</v>
      </c>
      <c r="T107" s="6">
        <v>0</v>
      </c>
    </row>
    <row r="108" spans="1:20" ht="12.75">
      <c r="A108" s="3" t="s">
        <v>202</v>
      </c>
      <c r="B108" s="3" t="s">
        <v>203</v>
      </c>
      <c r="C108" s="6">
        <v>4004876640</v>
      </c>
      <c r="D108" s="6">
        <v>0</v>
      </c>
      <c r="E108" s="6">
        <v>0</v>
      </c>
      <c r="F108" s="6">
        <v>4004876640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f t="shared" si="2"/>
        <v>0</v>
      </c>
      <c r="T108" s="6">
        <f t="shared" si="3"/>
        <v>4004876640</v>
      </c>
    </row>
    <row r="109" spans="1:20" ht="12.75">
      <c r="A109" s="3" t="s">
        <v>204</v>
      </c>
      <c r="B109" s="3" t="s">
        <v>205</v>
      </c>
      <c r="C109" s="6">
        <v>4004876640</v>
      </c>
      <c r="D109" s="6">
        <v>0</v>
      </c>
      <c r="E109" s="6">
        <v>0</v>
      </c>
      <c r="F109" s="6">
        <v>4004876640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f t="shared" si="2"/>
        <v>0</v>
      </c>
      <c r="T109" s="6">
        <f t="shared" si="3"/>
        <v>4004876640</v>
      </c>
    </row>
    <row r="110" spans="1:20" ht="12.75">
      <c r="A110" s="3" t="s">
        <v>206</v>
      </c>
      <c r="B110" s="3" t="s">
        <v>207</v>
      </c>
      <c r="C110" s="6">
        <v>4405542725</v>
      </c>
      <c r="D110" s="6">
        <v>0</v>
      </c>
      <c r="E110" s="6">
        <v>0</v>
      </c>
      <c r="F110" s="6">
        <v>4405542725</v>
      </c>
      <c r="G110" s="6">
        <v>375551842.22</v>
      </c>
      <c r="H110" s="6">
        <v>585226144.17</v>
      </c>
      <c r="I110" s="6">
        <v>359243005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f t="shared" si="2"/>
        <v>1320020991.3899999</v>
      </c>
      <c r="T110" s="6">
        <f t="shared" si="3"/>
        <v>3085521733.61</v>
      </c>
    </row>
    <row r="111" spans="1:20" ht="12.75">
      <c r="A111" s="3" t="s">
        <v>208</v>
      </c>
      <c r="B111" s="3" t="s">
        <v>209</v>
      </c>
      <c r="C111" s="6">
        <v>4244060552</v>
      </c>
      <c r="D111" s="6">
        <v>0</v>
      </c>
      <c r="E111" s="6">
        <v>0</v>
      </c>
      <c r="F111" s="6">
        <v>4244060552</v>
      </c>
      <c r="G111" s="6">
        <v>353671712.48</v>
      </c>
      <c r="H111" s="6">
        <v>353671712</v>
      </c>
      <c r="I111" s="6">
        <v>353671712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f t="shared" si="2"/>
        <v>1061015136.48</v>
      </c>
      <c r="T111" s="6">
        <f t="shared" si="3"/>
        <v>3183045415.52</v>
      </c>
    </row>
    <row r="112" spans="1:20" ht="12.75">
      <c r="A112" s="3" t="s">
        <v>210</v>
      </c>
      <c r="B112" s="3" t="s">
        <v>211</v>
      </c>
      <c r="C112" s="6">
        <v>161482173</v>
      </c>
      <c r="D112" s="6">
        <v>0</v>
      </c>
      <c r="E112" s="6">
        <v>0</v>
      </c>
      <c r="F112" s="6">
        <v>161482173</v>
      </c>
      <c r="G112" s="6">
        <v>21880129.74</v>
      </c>
      <c r="H112" s="6">
        <v>231554432.17</v>
      </c>
      <c r="I112" s="6">
        <v>5571293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f t="shared" si="2"/>
        <v>259005854.91</v>
      </c>
      <c r="T112" s="6">
        <v>0</v>
      </c>
    </row>
    <row r="113" spans="1:20" ht="12.75">
      <c r="A113" s="3" t="s">
        <v>212</v>
      </c>
      <c r="B113" s="3" t="s">
        <v>213</v>
      </c>
      <c r="C113" s="6">
        <v>0</v>
      </c>
      <c r="D113" s="6">
        <v>6691748894.53</v>
      </c>
      <c r="E113" s="6">
        <v>0</v>
      </c>
      <c r="F113" s="6">
        <v>6691748894.53</v>
      </c>
      <c r="G113" s="6">
        <v>171995628.89</v>
      </c>
      <c r="H113" s="6">
        <v>26468124.2</v>
      </c>
      <c r="I113" s="6">
        <v>2832312265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f t="shared" si="2"/>
        <v>3030776018.09</v>
      </c>
      <c r="T113" s="6">
        <f t="shared" si="3"/>
        <v>3660972876.4399996</v>
      </c>
    </row>
    <row r="114" spans="1:20" ht="12.75">
      <c r="A114" s="3" t="s">
        <v>214</v>
      </c>
      <c r="B114" s="3" t="s">
        <v>215</v>
      </c>
      <c r="C114" s="6">
        <v>0</v>
      </c>
      <c r="D114" s="6">
        <v>6305291684</v>
      </c>
      <c r="E114" s="6">
        <v>0</v>
      </c>
      <c r="F114" s="6">
        <v>6305291684</v>
      </c>
      <c r="G114" s="6">
        <v>162000000</v>
      </c>
      <c r="H114" s="6">
        <v>20000000</v>
      </c>
      <c r="I114" s="6">
        <v>2832312265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f t="shared" si="2"/>
        <v>3014312265</v>
      </c>
      <c r="T114" s="6">
        <f t="shared" si="3"/>
        <v>3290979419</v>
      </c>
    </row>
    <row r="115" spans="1:20" ht="12.75">
      <c r="A115" s="3" t="s">
        <v>216</v>
      </c>
      <c r="B115" s="3" t="s">
        <v>217</v>
      </c>
      <c r="C115" s="6">
        <v>0</v>
      </c>
      <c r="D115" s="6">
        <v>4714291684</v>
      </c>
      <c r="E115" s="6">
        <v>0</v>
      </c>
      <c r="F115" s="6">
        <v>4714291684</v>
      </c>
      <c r="G115" s="6">
        <v>0</v>
      </c>
      <c r="H115" s="6">
        <v>0</v>
      </c>
      <c r="I115" s="6">
        <v>2828575010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f t="shared" si="2"/>
        <v>2828575010</v>
      </c>
      <c r="T115" s="6">
        <f t="shared" si="3"/>
        <v>1885716674</v>
      </c>
    </row>
    <row r="116" spans="1:20" ht="12.75">
      <c r="A116" s="3" t="s">
        <v>218</v>
      </c>
      <c r="B116" s="3" t="s">
        <v>219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f t="shared" si="2"/>
        <v>0</v>
      </c>
      <c r="T116" s="6">
        <f t="shared" si="3"/>
        <v>0</v>
      </c>
    </row>
    <row r="117" spans="1:20" ht="12.75">
      <c r="A117" s="3" t="s">
        <v>220</v>
      </c>
      <c r="B117" s="3" t="s">
        <v>221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f t="shared" si="2"/>
        <v>0</v>
      </c>
      <c r="T117" s="6">
        <f t="shared" si="3"/>
        <v>0</v>
      </c>
    </row>
    <row r="118" spans="1:20" ht="12.75">
      <c r="A118" s="3" t="s">
        <v>222</v>
      </c>
      <c r="B118" s="3" t="s">
        <v>223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f t="shared" si="2"/>
        <v>0</v>
      </c>
      <c r="T118" s="6">
        <f t="shared" si="3"/>
        <v>0</v>
      </c>
    </row>
    <row r="119" spans="1:20" ht="12.75">
      <c r="A119" s="3" t="s">
        <v>224</v>
      </c>
      <c r="B119" s="3" t="s">
        <v>225</v>
      </c>
      <c r="C119" s="6">
        <v>0</v>
      </c>
      <c r="D119" s="6">
        <v>4714291684</v>
      </c>
      <c r="E119" s="6">
        <v>0</v>
      </c>
      <c r="F119" s="6">
        <v>4714291684</v>
      </c>
      <c r="G119" s="6">
        <v>0</v>
      </c>
      <c r="H119" s="6">
        <v>0</v>
      </c>
      <c r="I119" s="6">
        <v>2828575010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f t="shared" si="2"/>
        <v>2828575010</v>
      </c>
      <c r="T119" s="6">
        <f t="shared" si="3"/>
        <v>1885716674</v>
      </c>
    </row>
    <row r="120" spans="1:20" ht="12.75">
      <c r="A120" s="3" t="s">
        <v>226</v>
      </c>
      <c r="B120" s="3" t="s">
        <v>227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f t="shared" si="2"/>
        <v>0</v>
      </c>
      <c r="T120" s="6">
        <f t="shared" si="3"/>
        <v>0</v>
      </c>
    </row>
    <row r="121" spans="1:20" ht="12.75">
      <c r="A121" s="3" t="s">
        <v>228</v>
      </c>
      <c r="B121" s="3" t="s">
        <v>229</v>
      </c>
      <c r="C121" s="6">
        <v>0</v>
      </c>
      <c r="D121" s="6">
        <v>1081000000</v>
      </c>
      <c r="E121" s="6">
        <v>0</v>
      </c>
      <c r="F121" s="6">
        <v>1081000000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f t="shared" si="2"/>
        <v>0</v>
      </c>
      <c r="T121" s="6">
        <f t="shared" si="3"/>
        <v>1081000000</v>
      </c>
    </row>
    <row r="122" spans="1:20" ht="12.75">
      <c r="A122" s="3" t="s">
        <v>230</v>
      </c>
      <c r="B122" s="3" t="s">
        <v>219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f t="shared" si="2"/>
        <v>0</v>
      </c>
      <c r="T122" s="6">
        <f t="shared" si="3"/>
        <v>0</v>
      </c>
    </row>
    <row r="123" spans="1:20" ht="12.75">
      <c r="A123" s="3" t="s">
        <v>231</v>
      </c>
      <c r="B123" s="3" t="s">
        <v>221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f t="shared" si="2"/>
        <v>0</v>
      </c>
      <c r="T123" s="6">
        <f t="shared" si="3"/>
        <v>0</v>
      </c>
    </row>
    <row r="124" spans="1:20" ht="12.75">
      <c r="A124" s="3" t="s">
        <v>232</v>
      </c>
      <c r="B124" s="3" t="s">
        <v>223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f t="shared" si="2"/>
        <v>0</v>
      </c>
      <c r="T124" s="6">
        <f t="shared" si="3"/>
        <v>0</v>
      </c>
    </row>
    <row r="125" spans="1:20" ht="12.75">
      <c r="A125" s="3" t="s">
        <v>233</v>
      </c>
      <c r="B125" s="3" t="s">
        <v>225</v>
      </c>
      <c r="C125" s="6">
        <v>0</v>
      </c>
      <c r="D125" s="6">
        <v>1000000000</v>
      </c>
      <c r="E125" s="6">
        <v>0</v>
      </c>
      <c r="F125" s="6">
        <v>1000000000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f t="shared" si="2"/>
        <v>0</v>
      </c>
      <c r="T125" s="6">
        <f t="shared" si="3"/>
        <v>1000000000</v>
      </c>
    </row>
    <row r="126" spans="1:20" ht="12.75">
      <c r="A126" s="3" t="s">
        <v>234</v>
      </c>
      <c r="B126" s="3" t="s">
        <v>227</v>
      </c>
      <c r="C126" s="6">
        <v>0</v>
      </c>
      <c r="D126" s="6">
        <v>81000000</v>
      </c>
      <c r="E126" s="6">
        <v>0</v>
      </c>
      <c r="F126" s="6">
        <v>81000000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f t="shared" si="2"/>
        <v>0</v>
      </c>
      <c r="T126" s="6">
        <f t="shared" si="3"/>
        <v>81000000</v>
      </c>
    </row>
    <row r="127" spans="1:20" ht="12.75">
      <c r="A127" s="3" t="s">
        <v>235</v>
      </c>
      <c r="B127" s="3" t="s">
        <v>236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f t="shared" si="2"/>
        <v>0</v>
      </c>
      <c r="T127" s="6">
        <f t="shared" si="3"/>
        <v>0</v>
      </c>
    </row>
    <row r="128" spans="1:20" ht="12.75">
      <c r="A128" s="3" t="s">
        <v>237</v>
      </c>
      <c r="B128" s="3" t="s">
        <v>219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f t="shared" si="2"/>
        <v>0</v>
      </c>
      <c r="T128" s="6">
        <f t="shared" si="3"/>
        <v>0</v>
      </c>
    </row>
    <row r="129" spans="1:20" ht="12.75">
      <c r="A129" s="3" t="s">
        <v>238</v>
      </c>
      <c r="B129" s="3" t="s">
        <v>221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f t="shared" si="2"/>
        <v>0</v>
      </c>
      <c r="T129" s="6">
        <f t="shared" si="3"/>
        <v>0</v>
      </c>
    </row>
    <row r="130" spans="1:20" ht="12.75">
      <c r="A130" s="3" t="s">
        <v>239</v>
      </c>
      <c r="B130" s="3" t="s">
        <v>223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f t="shared" si="2"/>
        <v>0</v>
      </c>
      <c r="T130" s="6">
        <f t="shared" si="3"/>
        <v>0</v>
      </c>
    </row>
    <row r="131" spans="1:20" ht="12.75">
      <c r="A131" s="3" t="s">
        <v>240</v>
      </c>
      <c r="B131" s="3" t="s">
        <v>225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f aca="true" t="shared" si="4" ref="S131:S194">SUM(G131:R131)</f>
        <v>0</v>
      </c>
      <c r="T131" s="6">
        <f aca="true" t="shared" si="5" ref="T131:T194">((C131+D131-E131)-(G131+H131+I131))</f>
        <v>0</v>
      </c>
    </row>
    <row r="132" spans="1:20" ht="12.75">
      <c r="A132" s="3" t="s">
        <v>241</v>
      </c>
      <c r="B132" s="3" t="s">
        <v>227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f t="shared" si="4"/>
        <v>0</v>
      </c>
      <c r="T132" s="6">
        <f t="shared" si="5"/>
        <v>0</v>
      </c>
    </row>
    <row r="133" spans="1:20" ht="12.75">
      <c r="A133" s="3" t="s">
        <v>242</v>
      </c>
      <c r="B133" s="3" t="s">
        <v>243</v>
      </c>
      <c r="C133" s="6">
        <v>0</v>
      </c>
      <c r="D133" s="6">
        <v>10000000</v>
      </c>
      <c r="E133" s="6">
        <v>0</v>
      </c>
      <c r="F133" s="6">
        <v>10000000</v>
      </c>
      <c r="G133" s="6">
        <v>162000000</v>
      </c>
      <c r="H133" s="6">
        <v>20000000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f t="shared" si="4"/>
        <v>182000000</v>
      </c>
      <c r="T133" s="6">
        <v>0</v>
      </c>
    </row>
    <row r="134" spans="1:20" ht="12.75">
      <c r="A134" s="3" t="s">
        <v>244</v>
      </c>
      <c r="B134" s="3" t="s">
        <v>245</v>
      </c>
      <c r="C134" s="6">
        <v>0</v>
      </c>
      <c r="D134" s="6">
        <v>10000000</v>
      </c>
      <c r="E134" s="6">
        <v>0</v>
      </c>
      <c r="F134" s="6">
        <v>10000000</v>
      </c>
      <c r="G134" s="6">
        <v>162000000</v>
      </c>
      <c r="H134" s="6">
        <v>20000000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f t="shared" si="4"/>
        <v>182000000</v>
      </c>
      <c r="T134" s="6">
        <v>0</v>
      </c>
    </row>
    <row r="135" spans="1:20" ht="12.75">
      <c r="A135" s="3" t="s">
        <v>246</v>
      </c>
      <c r="B135" s="3" t="s">
        <v>247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f t="shared" si="4"/>
        <v>0</v>
      </c>
      <c r="T135" s="6">
        <f t="shared" si="5"/>
        <v>0</v>
      </c>
    </row>
    <row r="136" spans="1:20" ht="12.75">
      <c r="A136" s="3" t="s">
        <v>248</v>
      </c>
      <c r="B136" s="3" t="s">
        <v>249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f t="shared" si="4"/>
        <v>0</v>
      </c>
      <c r="T136" s="6">
        <f t="shared" si="5"/>
        <v>0</v>
      </c>
    </row>
    <row r="137" spans="1:20" ht="12.75">
      <c r="A137" s="3" t="s">
        <v>250</v>
      </c>
      <c r="B137" s="3" t="s">
        <v>251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f t="shared" si="4"/>
        <v>0</v>
      </c>
      <c r="T137" s="6">
        <f t="shared" si="5"/>
        <v>0</v>
      </c>
    </row>
    <row r="138" spans="1:20" ht="12.75">
      <c r="A138" s="3" t="s">
        <v>252</v>
      </c>
      <c r="B138" s="3" t="s">
        <v>253</v>
      </c>
      <c r="C138" s="6">
        <v>0</v>
      </c>
      <c r="D138" s="6">
        <v>10000000</v>
      </c>
      <c r="E138" s="6">
        <v>0</v>
      </c>
      <c r="F138" s="6">
        <v>10000000</v>
      </c>
      <c r="G138" s="6">
        <v>162000000</v>
      </c>
      <c r="H138" s="6">
        <v>20000000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f t="shared" si="4"/>
        <v>182000000</v>
      </c>
      <c r="T138" s="6">
        <v>0</v>
      </c>
    </row>
    <row r="139" spans="1:20" ht="12.75">
      <c r="A139" s="3" t="s">
        <v>254</v>
      </c>
      <c r="B139" s="3" t="s">
        <v>255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f t="shared" si="4"/>
        <v>0</v>
      </c>
      <c r="T139" s="6">
        <f t="shared" si="5"/>
        <v>0</v>
      </c>
    </row>
    <row r="140" spans="1:20" ht="12.75">
      <c r="A140" s="3" t="s">
        <v>256</v>
      </c>
      <c r="B140" s="3" t="s">
        <v>257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f t="shared" si="4"/>
        <v>0</v>
      </c>
      <c r="T140" s="6">
        <f t="shared" si="5"/>
        <v>0</v>
      </c>
    </row>
    <row r="141" spans="1:20" ht="12.75">
      <c r="A141" s="3" t="s">
        <v>258</v>
      </c>
      <c r="B141" s="3" t="s">
        <v>259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f t="shared" si="4"/>
        <v>0</v>
      </c>
      <c r="T141" s="6">
        <f t="shared" si="5"/>
        <v>0</v>
      </c>
    </row>
    <row r="142" spans="1:20" ht="12.75">
      <c r="A142" s="3" t="s">
        <v>260</v>
      </c>
      <c r="B142" s="3" t="s">
        <v>261</v>
      </c>
      <c r="C142" s="6">
        <v>0</v>
      </c>
      <c r="D142" s="6">
        <v>386457210.53</v>
      </c>
      <c r="E142" s="6">
        <v>0</v>
      </c>
      <c r="F142" s="6">
        <v>386457210.53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f t="shared" si="4"/>
        <v>0</v>
      </c>
      <c r="T142" s="6">
        <f t="shared" si="5"/>
        <v>386457210.53</v>
      </c>
    </row>
    <row r="143" spans="1:20" ht="12.75">
      <c r="A143" s="3" t="s">
        <v>262</v>
      </c>
      <c r="B143" s="3" t="s">
        <v>263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f t="shared" si="4"/>
        <v>0</v>
      </c>
      <c r="T143" s="6">
        <f t="shared" si="5"/>
        <v>0</v>
      </c>
    </row>
    <row r="144" spans="1:20" ht="12.75">
      <c r="A144" s="3" t="s">
        <v>264</v>
      </c>
      <c r="B144" s="3" t="s">
        <v>265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f t="shared" si="4"/>
        <v>0</v>
      </c>
      <c r="T144" s="6">
        <f t="shared" si="5"/>
        <v>0</v>
      </c>
    </row>
    <row r="145" spans="1:20" ht="12.75">
      <c r="A145" s="3" t="s">
        <v>266</v>
      </c>
      <c r="B145" s="3" t="s">
        <v>267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f t="shared" si="4"/>
        <v>0</v>
      </c>
      <c r="T145" s="6">
        <f t="shared" si="5"/>
        <v>0</v>
      </c>
    </row>
    <row r="146" spans="1:20" ht="12.75">
      <c r="A146" s="3" t="s">
        <v>268</v>
      </c>
      <c r="B146" s="3" t="s">
        <v>269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f t="shared" si="4"/>
        <v>0</v>
      </c>
      <c r="T146" s="6">
        <f t="shared" si="5"/>
        <v>0</v>
      </c>
    </row>
    <row r="147" spans="1:20" ht="12.75">
      <c r="A147" s="3" t="s">
        <v>270</v>
      </c>
      <c r="B147" s="3" t="s">
        <v>271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f t="shared" si="4"/>
        <v>0</v>
      </c>
      <c r="T147" s="6">
        <f t="shared" si="5"/>
        <v>0</v>
      </c>
    </row>
    <row r="148" spans="1:20" ht="12.75">
      <c r="A148" s="3" t="s">
        <v>272</v>
      </c>
      <c r="B148" s="3" t="s">
        <v>273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f t="shared" si="4"/>
        <v>0</v>
      </c>
      <c r="T148" s="6">
        <f t="shared" si="5"/>
        <v>0</v>
      </c>
    </row>
    <row r="149" spans="1:20" ht="12.75">
      <c r="A149" s="3" t="s">
        <v>274</v>
      </c>
      <c r="B149" s="3" t="s">
        <v>275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f t="shared" si="4"/>
        <v>0</v>
      </c>
      <c r="T149" s="6">
        <f t="shared" si="5"/>
        <v>0</v>
      </c>
    </row>
    <row r="150" spans="1:20" ht="12.75">
      <c r="A150" s="3" t="s">
        <v>276</v>
      </c>
      <c r="B150" s="3" t="s">
        <v>277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f t="shared" si="4"/>
        <v>0</v>
      </c>
      <c r="T150" s="6">
        <f t="shared" si="5"/>
        <v>0</v>
      </c>
    </row>
    <row r="151" spans="1:20" ht="12.75">
      <c r="A151" s="3" t="s">
        <v>278</v>
      </c>
      <c r="B151" s="3" t="s">
        <v>279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f t="shared" si="4"/>
        <v>0</v>
      </c>
      <c r="T151" s="6">
        <f t="shared" si="5"/>
        <v>0</v>
      </c>
    </row>
    <row r="152" spans="1:20" ht="12.75">
      <c r="A152" s="3" t="s">
        <v>280</v>
      </c>
      <c r="B152" s="3" t="s">
        <v>281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f t="shared" si="4"/>
        <v>0</v>
      </c>
      <c r="T152" s="6">
        <f t="shared" si="5"/>
        <v>0</v>
      </c>
    </row>
    <row r="153" spans="1:20" ht="12.75">
      <c r="A153" s="3" t="s">
        <v>282</v>
      </c>
      <c r="B153" s="3" t="s">
        <v>283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f t="shared" si="4"/>
        <v>0</v>
      </c>
      <c r="T153" s="6">
        <f t="shared" si="5"/>
        <v>0</v>
      </c>
    </row>
    <row r="154" spans="1:20" ht="12.75">
      <c r="A154" s="3" t="s">
        <v>284</v>
      </c>
      <c r="B154" s="3" t="s">
        <v>285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f t="shared" si="4"/>
        <v>0</v>
      </c>
      <c r="T154" s="6">
        <f t="shared" si="5"/>
        <v>0</v>
      </c>
    </row>
    <row r="155" spans="1:20" ht="12.75">
      <c r="A155" s="3" t="s">
        <v>286</v>
      </c>
      <c r="B155" s="3" t="s">
        <v>287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f t="shared" si="4"/>
        <v>0</v>
      </c>
      <c r="T155" s="6">
        <f t="shared" si="5"/>
        <v>0</v>
      </c>
    </row>
    <row r="156" spans="1:20" ht="12.75">
      <c r="A156" s="3" t="s">
        <v>288</v>
      </c>
      <c r="B156" s="3" t="s">
        <v>289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f t="shared" si="4"/>
        <v>0</v>
      </c>
      <c r="T156" s="6">
        <f t="shared" si="5"/>
        <v>0</v>
      </c>
    </row>
    <row r="157" spans="1:20" ht="12.75">
      <c r="A157" s="3" t="s">
        <v>290</v>
      </c>
      <c r="B157" s="3" t="s">
        <v>291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f t="shared" si="4"/>
        <v>0</v>
      </c>
      <c r="T157" s="6">
        <f t="shared" si="5"/>
        <v>0</v>
      </c>
    </row>
    <row r="158" spans="1:20" ht="12.75">
      <c r="A158" s="3" t="s">
        <v>292</v>
      </c>
      <c r="B158" s="3" t="s">
        <v>293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f t="shared" si="4"/>
        <v>0</v>
      </c>
      <c r="T158" s="6">
        <f t="shared" si="5"/>
        <v>0</v>
      </c>
    </row>
    <row r="159" spans="1:20" ht="12.75">
      <c r="A159" s="3" t="s">
        <v>294</v>
      </c>
      <c r="B159" s="3" t="s">
        <v>295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f t="shared" si="4"/>
        <v>0</v>
      </c>
      <c r="T159" s="6">
        <f t="shared" si="5"/>
        <v>0</v>
      </c>
    </row>
    <row r="160" spans="1:20" ht="12.75">
      <c r="A160" s="3" t="s">
        <v>296</v>
      </c>
      <c r="B160" s="3" t="s">
        <v>297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f t="shared" si="4"/>
        <v>0</v>
      </c>
      <c r="T160" s="6">
        <f t="shared" si="5"/>
        <v>0</v>
      </c>
    </row>
    <row r="161" spans="1:20" ht="12.75">
      <c r="A161" s="3" t="s">
        <v>298</v>
      </c>
      <c r="B161" s="3" t="s">
        <v>299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f t="shared" si="4"/>
        <v>0</v>
      </c>
      <c r="T161" s="6">
        <f t="shared" si="5"/>
        <v>0</v>
      </c>
    </row>
    <row r="162" spans="1:20" ht="12.75">
      <c r="A162" s="3" t="s">
        <v>300</v>
      </c>
      <c r="B162" s="3" t="s">
        <v>301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f t="shared" si="4"/>
        <v>0</v>
      </c>
      <c r="T162" s="6">
        <f t="shared" si="5"/>
        <v>0</v>
      </c>
    </row>
    <row r="163" spans="1:20" ht="12.75">
      <c r="A163" s="3" t="s">
        <v>302</v>
      </c>
      <c r="B163" s="3" t="s">
        <v>303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f t="shared" si="4"/>
        <v>0</v>
      </c>
      <c r="T163" s="6">
        <f t="shared" si="5"/>
        <v>0</v>
      </c>
    </row>
    <row r="164" spans="1:20" ht="12.75">
      <c r="A164" s="3" t="s">
        <v>304</v>
      </c>
      <c r="B164" s="3" t="s">
        <v>305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f t="shared" si="4"/>
        <v>0</v>
      </c>
      <c r="T164" s="6">
        <f t="shared" si="5"/>
        <v>0</v>
      </c>
    </row>
    <row r="165" spans="1:20" ht="12.75">
      <c r="A165" s="3" t="s">
        <v>306</v>
      </c>
      <c r="B165" s="3" t="s">
        <v>307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f t="shared" si="4"/>
        <v>0</v>
      </c>
      <c r="T165" s="6">
        <f t="shared" si="5"/>
        <v>0</v>
      </c>
    </row>
    <row r="166" spans="1:20" ht="12.75">
      <c r="A166" s="3" t="s">
        <v>308</v>
      </c>
      <c r="B166" s="3" t="s">
        <v>309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f t="shared" si="4"/>
        <v>0</v>
      </c>
      <c r="T166" s="6">
        <f t="shared" si="5"/>
        <v>0</v>
      </c>
    </row>
    <row r="167" spans="1:20" ht="12.75">
      <c r="A167" s="3" t="s">
        <v>310</v>
      </c>
      <c r="B167" s="3" t="s">
        <v>275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f t="shared" si="4"/>
        <v>0</v>
      </c>
      <c r="T167" s="6">
        <f t="shared" si="5"/>
        <v>0</v>
      </c>
    </row>
    <row r="168" spans="1:20" ht="12.75">
      <c r="A168" s="3" t="s">
        <v>311</v>
      </c>
      <c r="B168" s="3" t="s">
        <v>277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f t="shared" si="4"/>
        <v>0</v>
      </c>
      <c r="T168" s="6">
        <f t="shared" si="5"/>
        <v>0</v>
      </c>
    </row>
    <row r="169" spans="1:20" ht="12.75">
      <c r="A169" s="3" t="s">
        <v>312</v>
      </c>
      <c r="B169" s="3" t="s">
        <v>279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f t="shared" si="4"/>
        <v>0</v>
      </c>
      <c r="T169" s="6">
        <f t="shared" si="5"/>
        <v>0</v>
      </c>
    </row>
    <row r="170" spans="1:20" ht="12.75">
      <c r="A170" s="3" t="s">
        <v>313</v>
      </c>
      <c r="B170" s="3" t="s">
        <v>281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f t="shared" si="4"/>
        <v>0</v>
      </c>
      <c r="T170" s="6">
        <f t="shared" si="5"/>
        <v>0</v>
      </c>
    </row>
    <row r="171" spans="1:20" ht="12.75">
      <c r="A171" s="3" t="s">
        <v>314</v>
      </c>
      <c r="B171" s="3" t="s">
        <v>283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f t="shared" si="4"/>
        <v>0</v>
      </c>
      <c r="T171" s="6">
        <f t="shared" si="5"/>
        <v>0</v>
      </c>
    </row>
    <row r="172" spans="1:20" ht="12.75">
      <c r="A172" s="3" t="s">
        <v>315</v>
      </c>
      <c r="B172" s="3" t="s">
        <v>285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f t="shared" si="4"/>
        <v>0</v>
      </c>
      <c r="T172" s="6">
        <f t="shared" si="5"/>
        <v>0</v>
      </c>
    </row>
    <row r="173" spans="1:20" ht="12.75">
      <c r="A173" s="3" t="s">
        <v>316</v>
      </c>
      <c r="B173" s="3" t="s">
        <v>287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f t="shared" si="4"/>
        <v>0</v>
      </c>
      <c r="T173" s="6">
        <f t="shared" si="5"/>
        <v>0</v>
      </c>
    </row>
    <row r="174" spans="1:20" ht="12.75">
      <c r="A174" s="3" t="s">
        <v>317</v>
      </c>
      <c r="B174" s="3" t="s">
        <v>289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f t="shared" si="4"/>
        <v>0</v>
      </c>
      <c r="T174" s="6">
        <f t="shared" si="5"/>
        <v>0</v>
      </c>
    </row>
    <row r="175" spans="1:20" ht="12.75">
      <c r="A175" s="3" t="s">
        <v>318</v>
      </c>
      <c r="B175" s="3" t="s">
        <v>291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f t="shared" si="4"/>
        <v>0</v>
      </c>
      <c r="T175" s="6">
        <f t="shared" si="5"/>
        <v>0</v>
      </c>
    </row>
    <row r="176" spans="1:20" ht="12.75">
      <c r="A176" s="3" t="s">
        <v>319</v>
      </c>
      <c r="B176" s="3" t="s">
        <v>293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f t="shared" si="4"/>
        <v>0</v>
      </c>
      <c r="T176" s="6">
        <f t="shared" si="5"/>
        <v>0</v>
      </c>
    </row>
    <row r="177" spans="1:20" ht="12.75">
      <c r="A177" s="3" t="s">
        <v>320</v>
      </c>
      <c r="B177" s="3" t="s">
        <v>295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f t="shared" si="4"/>
        <v>0</v>
      </c>
      <c r="T177" s="6">
        <f t="shared" si="5"/>
        <v>0</v>
      </c>
    </row>
    <row r="178" spans="1:20" ht="12.75">
      <c r="A178" s="3" t="s">
        <v>321</v>
      </c>
      <c r="B178" s="3" t="s">
        <v>297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f t="shared" si="4"/>
        <v>0</v>
      </c>
      <c r="T178" s="6">
        <f t="shared" si="5"/>
        <v>0</v>
      </c>
    </row>
    <row r="179" spans="1:20" ht="12.75">
      <c r="A179" s="3" t="s">
        <v>322</v>
      </c>
      <c r="B179" s="3" t="s">
        <v>299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f t="shared" si="4"/>
        <v>0</v>
      </c>
      <c r="T179" s="6">
        <f t="shared" si="5"/>
        <v>0</v>
      </c>
    </row>
    <row r="180" spans="1:20" ht="12.75">
      <c r="A180" s="3" t="s">
        <v>323</v>
      </c>
      <c r="B180" s="3" t="s">
        <v>301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f t="shared" si="4"/>
        <v>0</v>
      </c>
      <c r="T180" s="6">
        <f t="shared" si="5"/>
        <v>0</v>
      </c>
    </row>
    <row r="181" spans="1:20" ht="12.75">
      <c r="A181" s="3" t="s">
        <v>324</v>
      </c>
      <c r="B181" s="3" t="s">
        <v>303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f t="shared" si="4"/>
        <v>0</v>
      </c>
      <c r="T181" s="6">
        <f t="shared" si="5"/>
        <v>0</v>
      </c>
    </row>
    <row r="182" spans="1:20" ht="12.75">
      <c r="A182" s="3" t="s">
        <v>325</v>
      </c>
      <c r="B182" s="3" t="s">
        <v>305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f t="shared" si="4"/>
        <v>0</v>
      </c>
      <c r="T182" s="6">
        <f t="shared" si="5"/>
        <v>0</v>
      </c>
    </row>
    <row r="183" spans="1:20" ht="12.75">
      <c r="A183" s="3" t="s">
        <v>326</v>
      </c>
      <c r="B183" s="3" t="s">
        <v>307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f t="shared" si="4"/>
        <v>0</v>
      </c>
      <c r="T183" s="6">
        <f t="shared" si="5"/>
        <v>0</v>
      </c>
    </row>
    <row r="184" spans="1:20" ht="12.75">
      <c r="A184" s="3" t="s">
        <v>327</v>
      </c>
      <c r="B184" s="3" t="s">
        <v>328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f t="shared" si="4"/>
        <v>0</v>
      </c>
      <c r="T184" s="6">
        <f t="shared" si="5"/>
        <v>0</v>
      </c>
    </row>
    <row r="185" spans="1:20" ht="12.75">
      <c r="A185" s="3" t="s">
        <v>329</v>
      </c>
      <c r="B185" s="3" t="s">
        <v>330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f t="shared" si="4"/>
        <v>0</v>
      </c>
      <c r="T185" s="6">
        <f t="shared" si="5"/>
        <v>0</v>
      </c>
    </row>
    <row r="186" spans="1:20" ht="12.75">
      <c r="A186" s="3" t="s">
        <v>331</v>
      </c>
      <c r="B186" s="3" t="s">
        <v>332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f t="shared" si="4"/>
        <v>0</v>
      </c>
      <c r="T186" s="6">
        <f t="shared" si="5"/>
        <v>0</v>
      </c>
    </row>
    <row r="187" spans="1:20" ht="12.75">
      <c r="A187" s="3" t="s">
        <v>333</v>
      </c>
      <c r="B187" s="3" t="s">
        <v>334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f t="shared" si="4"/>
        <v>0</v>
      </c>
      <c r="T187" s="6">
        <f t="shared" si="5"/>
        <v>0</v>
      </c>
    </row>
    <row r="188" spans="1:20" ht="12.75">
      <c r="A188" s="3" t="s">
        <v>335</v>
      </c>
      <c r="B188" s="3" t="s">
        <v>336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f t="shared" si="4"/>
        <v>0</v>
      </c>
      <c r="T188" s="6">
        <f t="shared" si="5"/>
        <v>0</v>
      </c>
    </row>
    <row r="189" spans="1:20" ht="12.75">
      <c r="A189" s="3" t="s">
        <v>337</v>
      </c>
      <c r="B189" s="3" t="s">
        <v>338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f t="shared" si="4"/>
        <v>0</v>
      </c>
      <c r="T189" s="6">
        <f t="shared" si="5"/>
        <v>0</v>
      </c>
    </row>
    <row r="190" spans="1:20" ht="12.75">
      <c r="A190" s="3" t="s">
        <v>339</v>
      </c>
      <c r="B190" s="3" t="s">
        <v>340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f t="shared" si="4"/>
        <v>0</v>
      </c>
      <c r="T190" s="6">
        <f t="shared" si="5"/>
        <v>0</v>
      </c>
    </row>
    <row r="191" spans="1:20" ht="12.75">
      <c r="A191" s="3" t="s">
        <v>341</v>
      </c>
      <c r="B191" s="3" t="s">
        <v>342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f t="shared" si="4"/>
        <v>0</v>
      </c>
      <c r="T191" s="6">
        <f t="shared" si="5"/>
        <v>0</v>
      </c>
    </row>
    <row r="192" spans="1:20" ht="12.75">
      <c r="A192" s="3" t="s">
        <v>343</v>
      </c>
      <c r="B192" s="3" t="s">
        <v>344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f t="shared" si="4"/>
        <v>0</v>
      </c>
      <c r="T192" s="6">
        <f t="shared" si="5"/>
        <v>0</v>
      </c>
    </row>
    <row r="193" spans="1:20" ht="12.75">
      <c r="A193" s="3" t="s">
        <v>345</v>
      </c>
      <c r="B193" s="3" t="s">
        <v>346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f t="shared" si="4"/>
        <v>0</v>
      </c>
      <c r="T193" s="6">
        <f t="shared" si="5"/>
        <v>0</v>
      </c>
    </row>
    <row r="194" spans="1:20" ht="12.75">
      <c r="A194" s="3" t="s">
        <v>347</v>
      </c>
      <c r="B194" s="3" t="s">
        <v>348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f t="shared" si="4"/>
        <v>0</v>
      </c>
      <c r="T194" s="6">
        <f t="shared" si="5"/>
        <v>0</v>
      </c>
    </row>
    <row r="195" spans="1:20" ht="12.75">
      <c r="A195" s="3" t="s">
        <v>349</v>
      </c>
      <c r="B195" s="3" t="s">
        <v>350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f aca="true" t="shared" si="6" ref="S195:S246">SUM(G195:R195)</f>
        <v>0</v>
      </c>
      <c r="T195" s="6">
        <f aca="true" t="shared" si="7" ref="T195:T246">((C195+D195-E195)-(G195+H195+I195))</f>
        <v>0</v>
      </c>
    </row>
    <row r="196" spans="1:20" ht="12.75">
      <c r="A196" s="3" t="s">
        <v>351</v>
      </c>
      <c r="B196" s="3" t="s">
        <v>352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f t="shared" si="6"/>
        <v>0</v>
      </c>
      <c r="T196" s="6">
        <f t="shared" si="7"/>
        <v>0</v>
      </c>
    </row>
    <row r="197" spans="1:20" ht="12.75">
      <c r="A197" s="3" t="s">
        <v>353</v>
      </c>
      <c r="B197" s="3" t="s">
        <v>354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f t="shared" si="6"/>
        <v>0</v>
      </c>
      <c r="T197" s="6">
        <f t="shared" si="7"/>
        <v>0</v>
      </c>
    </row>
    <row r="198" spans="1:20" ht="12.75">
      <c r="A198" s="3" t="s">
        <v>355</v>
      </c>
      <c r="B198" s="3" t="s">
        <v>356</v>
      </c>
      <c r="C198" s="6">
        <v>0</v>
      </c>
      <c r="D198" s="6">
        <v>386457210.53</v>
      </c>
      <c r="E198" s="6">
        <v>0</v>
      </c>
      <c r="F198" s="6">
        <v>386457210.53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f t="shared" si="6"/>
        <v>0</v>
      </c>
      <c r="T198" s="6">
        <f t="shared" si="7"/>
        <v>386457210.53</v>
      </c>
    </row>
    <row r="199" spans="1:20" ht="12.75">
      <c r="A199" s="3" t="s">
        <v>357</v>
      </c>
      <c r="B199" s="3" t="s">
        <v>358</v>
      </c>
      <c r="C199" s="6">
        <v>0</v>
      </c>
      <c r="D199" s="6">
        <v>386457210.53</v>
      </c>
      <c r="E199" s="6">
        <v>0</v>
      </c>
      <c r="F199" s="6">
        <v>386457210.53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f t="shared" si="6"/>
        <v>0</v>
      </c>
      <c r="T199" s="6">
        <f t="shared" si="7"/>
        <v>386457210.53</v>
      </c>
    </row>
    <row r="200" spans="1:20" ht="12.75">
      <c r="A200" s="3" t="s">
        <v>359</v>
      </c>
      <c r="B200" s="3" t="s">
        <v>360</v>
      </c>
      <c r="C200" s="6">
        <v>0</v>
      </c>
      <c r="D200" s="6">
        <v>205090221.23</v>
      </c>
      <c r="E200" s="6">
        <v>0</v>
      </c>
      <c r="F200" s="6">
        <v>205090221.23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f t="shared" si="6"/>
        <v>0</v>
      </c>
      <c r="T200" s="6">
        <f t="shared" si="7"/>
        <v>205090221.23</v>
      </c>
    </row>
    <row r="201" spans="1:20" ht="12.75">
      <c r="A201" s="3" t="s">
        <v>361</v>
      </c>
      <c r="B201" s="3" t="s">
        <v>362</v>
      </c>
      <c r="C201" s="6">
        <v>0</v>
      </c>
      <c r="D201" s="6">
        <v>181366989.3</v>
      </c>
      <c r="E201" s="6">
        <v>0</v>
      </c>
      <c r="F201" s="6">
        <v>181366989.3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f t="shared" si="6"/>
        <v>0</v>
      </c>
      <c r="T201" s="6">
        <f t="shared" si="7"/>
        <v>181366989.3</v>
      </c>
    </row>
    <row r="202" spans="1:20" ht="12.75">
      <c r="A202" s="3" t="s">
        <v>363</v>
      </c>
      <c r="B202" s="3" t="s">
        <v>364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f t="shared" si="6"/>
        <v>0</v>
      </c>
      <c r="T202" s="6">
        <f t="shared" si="7"/>
        <v>0</v>
      </c>
    </row>
    <row r="203" spans="1:20" ht="12.75">
      <c r="A203" s="3" t="s">
        <v>365</v>
      </c>
      <c r="B203" s="3" t="s">
        <v>366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f t="shared" si="6"/>
        <v>0</v>
      </c>
      <c r="T203" s="6">
        <f t="shared" si="7"/>
        <v>0</v>
      </c>
    </row>
    <row r="204" spans="1:20" ht="12.75">
      <c r="A204" s="3" t="s">
        <v>367</v>
      </c>
      <c r="B204" s="3" t="s">
        <v>368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f t="shared" si="6"/>
        <v>0</v>
      </c>
      <c r="T204" s="6">
        <f t="shared" si="7"/>
        <v>0</v>
      </c>
    </row>
    <row r="205" spans="1:20" ht="12.75">
      <c r="A205" s="3" t="s">
        <v>369</v>
      </c>
      <c r="B205" s="3" t="s">
        <v>370</v>
      </c>
      <c r="C205" s="6">
        <v>0</v>
      </c>
      <c r="D205" s="6">
        <v>0</v>
      </c>
      <c r="E205" s="6">
        <v>0</v>
      </c>
      <c r="F205" s="6">
        <v>0</v>
      </c>
      <c r="G205" s="6">
        <v>9995628.89</v>
      </c>
      <c r="H205" s="6">
        <v>6468124.2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f t="shared" si="6"/>
        <v>16463753.09</v>
      </c>
      <c r="T205" s="6">
        <v>0</v>
      </c>
    </row>
    <row r="206" spans="1:20" ht="12.75">
      <c r="A206" s="3" t="s">
        <v>371</v>
      </c>
      <c r="B206" s="3" t="s">
        <v>372</v>
      </c>
      <c r="C206" s="6">
        <v>0</v>
      </c>
      <c r="D206" s="6">
        <v>0</v>
      </c>
      <c r="E206" s="6">
        <v>0</v>
      </c>
      <c r="F206" s="6">
        <v>0</v>
      </c>
      <c r="G206" s="6">
        <v>30392.84</v>
      </c>
      <c r="H206" s="6">
        <v>37582.43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f t="shared" si="6"/>
        <v>67975.27</v>
      </c>
      <c r="T206" s="6">
        <v>0</v>
      </c>
    </row>
    <row r="207" spans="1:20" ht="12.75">
      <c r="A207" s="3" t="s">
        <v>373</v>
      </c>
      <c r="B207" s="3" t="s">
        <v>277</v>
      </c>
      <c r="C207" s="6">
        <v>0</v>
      </c>
      <c r="D207" s="6">
        <v>0</v>
      </c>
      <c r="E207" s="6">
        <v>0</v>
      </c>
      <c r="F207" s="6">
        <v>0</v>
      </c>
      <c r="G207" s="6">
        <v>30390.84</v>
      </c>
      <c r="H207" s="6">
        <v>37581.43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f t="shared" si="6"/>
        <v>67972.27</v>
      </c>
      <c r="T207" s="6">
        <v>0</v>
      </c>
    </row>
    <row r="208" spans="1:20" ht="12.75">
      <c r="A208" s="3" t="s">
        <v>374</v>
      </c>
      <c r="B208" s="3" t="s">
        <v>279</v>
      </c>
      <c r="C208" s="6">
        <v>0</v>
      </c>
      <c r="D208" s="6">
        <v>0</v>
      </c>
      <c r="E208" s="6">
        <v>0</v>
      </c>
      <c r="F208" s="6">
        <v>0</v>
      </c>
      <c r="G208" s="6">
        <v>2</v>
      </c>
      <c r="H208" s="6">
        <v>1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f t="shared" si="6"/>
        <v>3</v>
      </c>
      <c r="T208" s="6">
        <v>0</v>
      </c>
    </row>
    <row r="209" spans="1:20" ht="12.75">
      <c r="A209" s="3" t="s">
        <v>375</v>
      </c>
      <c r="B209" s="3" t="s">
        <v>376</v>
      </c>
      <c r="C209" s="6">
        <v>0</v>
      </c>
      <c r="D209" s="6">
        <v>0</v>
      </c>
      <c r="E209" s="6">
        <v>0</v>
      </c>
      <c r="F209" s="6">
        <v>0</v>
      </c>
      <c r="G209" s="6">
        <v>9965236.05</v>
      </c>
      <c r="H209" s="6">
        <v>6430541.77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f t="shared" si="6"/>
        <v>16395777.82</v>
      </c>
      <c r="T209" s="6">
        <v>0</v>
      </c>
    </row>
    <row r="210" spans="1:20" ht="12.75">
      <c r="A210" s="3" t="s">
        <v>377</v>
      </c>
      <c r="B210" s="3" t="s">
        <v>378</v>
      </c>
      <c r="C210" s="6">
        <v>0</v>
      </c>
      <c r="D210" s="6">
        <v>0</v>
      </c>
      <c r="E210" s="6">
        <v>0</v>
      </c>
      <c r="F210" s="6">
        <v>0</v>
      </c>
      <c r="G210" s="6">
        <v>9057819.92</v>
      </c>
      <c r="H210" s="6">
        <v>4095892.23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f t="shared" si="6"/>
        <v>13153712.15</v>
      </c>
      <c r="T210" s="6">
        <v>0</v>
      </c>
    </row>
    <row r="211" spans="1:20" ht="12.75">
      <c r="A211" s="3" t="s">
        <v>379</v>
      </c>
      <c r="B211" s="3" t="s">
        <v>380</v>
      </c>
      <c r="C211" s="6">
        <v>0</v>
      </c>
      <c r="D211" s="6">
        <v>0</v>
      </c>
      <c r="E211" s="6">
        <v>0</v>
      </c>
      <c r="F211" s="6">
        <v>0</v>
      </c>
      <c r="G211" s="6">
        <v>6872806</v>
      </c>
      <c r="H211" s="6">
        <v>2540058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f t="shared" si="6"/>
        <v>9412864</v>
      </c>
      <c r="T211" s="6">
        <v>0</v>
      </c>
    </row>
    <row r="212" spans="1:20" ht="12.75">
      <c r="A212" s="3" t="s">
        <v>381</v>
      </c>
      <c r="B212" s="3" t="s">
        <v>382</v>
      </c>
      <c r="C212" s="6">
        <v>0</v>
      </c>
      <c r="D212" s="6">
        <v>0</v>
      </c>
      <c r="E212" s="6">
        <v>0</v>
      </c>
      <c r="F212" s="6">
        <v>0</v>
      </c>
      <c r="G212" s="6">
        <v>6837614</v>
      </c>
      <c r="H212" s="6">
        <v>2494205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f t="shared" si="6"/>
        <v>9331819</v>
      </c>
      <c r="T212" s="6">
        <v>0</v>
      </c>
    </row>
    <row r="213" spans="1:20" ht="12.75">
      <c r="A213" s="3" t="s">
        <v>383</v>
      </c>
      <c r="B213" s="3" t="s">
        <v>384</v>
      </c>
      <c r="C213" s="6">
        <v>0</v>
      </c>
      <c r="D213" s="6">
        <v>0</v>
      </c>
      <c r="E213" s="6">
        <v>0</v>
      </c>
      <c r="F213" s="6">
        <v>0</v>
      </c>
      <c r="G213" s="6">
        <v>35192</v>
      </c>
      <c r="H213" s="6">
        <v>45853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f t="shared" si="6"/>
        <v>81045</v>
      </c>
      <c r="T213" s="6">
        <v>0</v>
      </c>
    </row>
    <row r="214" spans="1:20" ht="12.75">
      <c r="A214" s="3" t="s">
        <v>385</v>
      </c>
      <c r="B214" s="3" t="s">
        <v>386</v>
      </c>
      <c r="C214" s="6">
        <v>0</v>
      </c>
      <c r="D214" s="6">
        <v>0</v>
      </c>
      <c r="E214" s="6">
        <v>0</v>
      </c>
      <c r="F214" s="6">
        <v>0</v>
      </c>
      <c r="G214" s="6">
        <v>169201.18</v>
      </c>
      <c r="H214" s="6">
        <v>45478.63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f t="shared" si="6"/>
        <v>214679.81</v>
      </c>
      <c r="T214" s="6">
        <v>0</v>
      </c>
    </row>
    <row r="215" spans="1:20" ht="12.75">
      <c r="A215" s="3" t="s">
        <v>387</v>
      </c>
      <c r="B215" s="3" t="s">
        <v>388</v>
      </c>
      <c r="C215" s="6">
        <v>0</v>
      </c>
      <c r="D215" s="6">
        <v>0</v>
      </c>
      <c r="E215" s="6">
        <v>0</v>
      </c>
      <c r="F215" s="6">
        <v>0</v>
      </c>
      <c r="G215" s="6">
        <v>53562.08</v>
      </c>
      <c r="H215" s="6">
        <v>45478.63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f t="shared" si="6"/>
        <v>99040.70999999999</v>
      </c>
      <c r="T215" s="6">
        <v>0</v>
      </c>
    </row>
    <row r="216" spans="1:20" ht="12.75">
      <c r="A216" s="3" t="s">
        <v>389</v>
      </c>
      <c r="B216" s="3" t="s">
        <v>390</v>
      </c>
      <c r="C216" s="6">
        <v>0</v>
      </c>
      <c r="D216" s="6">
        <v>0</v>
      </c>
      <c r="E216" s="6">
        <v>0</v>
      </c>
      <c r="F216" s="6">
        <v>0</v>
      </c>
      <c r="G216" s="6">
        <v>115639.1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f t="shared" si="6"/>
        <v>115639.1</v>
      </c>
      <c r="T216" s="6">
        <v>0</v>
      </c>
    </row>
    <row r="217" spans="1:20" ht="12.75">
      <c r="A217" s="3" t="s">
        <v>391</v>
      </c>
      <c r="B217" s="3" t="s">
        <v>392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f t="shared" si="6"/>
        <v>0</v>
      </c>
      <c r="T217" s="6">
        <f t="shared" si="7"/>
        <v>0</v>
      </c>
    </row>
    <row r="218" spans="1:20" ht="12.75">
      <c r="A218" s="3" t="s">
        <v>393</v>
      </c>
      <c r="B218" s="3" t="s">
        <v>394</v>
      </c>
      <c r="C218" s="6">
        <v>0</v>
      </c>
      <c r="D218" s="6">
        <v>0</v>
      </c>
      <c r="E218" s="6">
        <v>0</v>
      </c>
      <c r="F218" s="6">
        <v>0</v>
      </c>
      <c r="G218" s="6">
        <v>599218.93</v>
      </c>
      <c r="H218" s="6">
        <v>604905.02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f t="shared" si="6"/>
        <v>1204123.9500000002</v>
      </c>
      <c r="T218" s="6">
        <v>0</v>
      </c>
    </row>
    <row r="219" spans="1:20" ht="12.75">
      <c r="A219" s="3" t="s">
        <v>395</v>
      </c>
      <c r="B219" s="3" t="s">
        <v>396</v>
      </c>
      <c r="C219" s="6">
        <v>0</v>
      </c>
      <c r="D219" s="6">
        <v>0</v>
      </c>
      <c r="E219" s="6">
        <v>0</v>
      </c>
      <c r="F219" s="6">
        <v>0</v>
      </c>
      <c r="G219" s="6">
        <v>1356270.81</v>
      </c>
      <c r="H219" s="6">
        <v>904340.58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f t="shared" si="6"/>
        <v>2260611.39</v>
      </c>
      <c r="T219" s="6">
        <v>0</v>
      </c>
    </row>
    <row r="220" spans="1:20" ht="12.75">
      <c r="A220" s="3" t="s">
        <v>397</v>
      </c>
      <c r="B220" s="3" t="s">
        <v>398</v>
      </c>
      <c r="C220" s="6">
        <v>0</v>
      </c>
      <c r="D220" s="6">
        <v>0</v>
      </c>
      <c r="E220" s="6">
        <v>0</v>
      </c>
      <c r="F220" s="6">
        <v>0</v>
      </c>
      <c r="G220" s="6">
        <v>58166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f t="shared" si="6"/>
        <v>58166</v>
      </c>
      <c r="T220" s="6">
        <v>0</v>
      </c>
    </row>
    <row r="221" spans="1:20" ht="12.75">
      <c r="A221" s="3" t="s">
        <v>399</v>
      </c>
      <c r="B221" s="3" t="s">
        <v>400</v>
      </c>
      <c r="C221" s="6">
        <v>0</v>
      </c>
      <c r="D221" s="6">
        <v>0</v>
      </c>
      <c r="E221" s="6">
        <v>0</v>
      </c>
      <c r="F221" s="6">
        <v>0</v>
      </c>
      <c r="G221" s="6">
        <v>134</v>
      </c>
      <c r="H221" s="6">
        <v>93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f t="shared" si="6"/>
        <v>227</v>
      </c>
      <c r="T221" s="6">
        <v>0</v>
      </c>
    </row>
    <row r="222" spans="1:20" ht="12.75">
      <c r="A222" s="3" t="s">
        <v>401</v>
      </c>
      <c r="B222" s="3" t="s">
        <v>402</v>
      </c>
      <c r="C222" s="6">
        <v>0</v>
      </c>
      <c r="D222" s="6">
        <v>0</v>
      </c>
      <c r="E222" s="6">
        <v>0</v>
      </c>
      <c r="F222" s="6">
        <v>0</v>
      </c>
      <c r="G222" s="6">
        <v>2023</v>
      </c>
      <c r="H222" s="6">
        <v>1017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f t="shared" si="6"/>
        <v>3040</v>
      </c>
      <c r="T222" s="6">
        <v>0</v>
      </c>
    </row>
    <row r="223" spans="1:20" ht="12.75">
      <c r="A223" s="3" t="s">
        <v>403</v>
      </c>
      <c r="B223" s="3" t="s">
        <v>404</v>
      </c>
      <c r="C223" s="6">
        <v>0</v>
      </c>
      <c r="D223" s="6">
        <v>0</v>
      </c>
      <c r="E223" s="6">
        <v>0</v>
      </c>
      <c r="F223" s="6">
        <v>0</v>
      </c>
      <c r="G223" s="6">
        <v>447998.23</v>
      </c>
      <c r="H223" s="6">
        <v>187934.54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f t="shared" si="6"/>
        <v>635932.77</v>
      </c>
      <c r="T223" s="6">
        <v>0</v>
      </c>
    </row>
    <row r="224" spans="1:20" ht="12.75">
      <c r="A224" s="3" t="s">
        <v>405</v>
      </c>
      <c r="B224" s="3" t="s">
        <v>406</v>
      </c>
      <c r="C224" s="6">
        <v>0</v>
      </c>
      <c r="D224" s="6">
        <v>0</v>
      </c>
      <c r="E224" s="6">
        <v>0</v>
      </c>
      <c r="F224" s="6">
        <v>0</v>
      </c>
      <c r="G224" s="6">
        <v>459417.9</v>
      </c>
      <c r="H224" s="6">
        <v>2146715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f t="shared" si="6"/>
        <v>2606132.9</v>
      </c>
      <c r="T224" s="6">
        <v>0</v>
      </c>
    </row>
    <row r="225" spans="1:20" ht="12.75">
      <c r="A225" s="3" t="s">
        <v>407</v>
      </c>
      <c r="B225" s="3" t="s">
        <v>408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f t="shared" si="6"/>
        <v>0</v>
      </c>
      <c r="T225" s="6">
        <f t="shared" si="7"/>
        <v>0</v>
      </c>
    </row>
    <row r="226" spans="1:20" ht="12.75">
      <c r="A226" s="3" t="s">
        <v>409</v>
      </c>
      <c r="B226" s="3" t="s">
        <v>410</v>
      </c>
      <c r="C226" s="6">
        <v>0</v>
      </c>
      <c r="D226" s="6">
        <v>500000000</v>
      </c>
      <c r="E226" s="6">
        <v>0</v>
      </c>
      <c r="F226" s="6">
        <v>500000000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f t="shared" si="6"/>
        <v>0</v>
      </c>
      <c r="T226" s="6">
        <f t="shared" si="7"/>
        <v>500000000</v>
      </c>
    </row>
    <row r="227" spans="1:20" ht="12.75">
      <c r="A227" s="3" t="s">
        <v>411</v>
      </c>
      <c r="B227" s="3" t="s">
        <v>412</v>
      </c>
      <c r="C227" s="6">
        <v>0</v>
      </c>
      <c r="D227" s="6">
        <v>500000000</v>
      </c>
      <c r="E227" s="6">
        <v>0</v>
      </c>
      <c r="F227" s="6">
        <v>500000000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f t="shared" si="6"/>
        <v>0</v>
      </c>
      <c r="T227" s="6">
        <f t="shared" si="7"/>
        <v>500000000</v>
      </c>
    </row>
    <row r="228" spans="1:20" ht="12.75">
      <c r="A228" s="3" t="s">
        <v>413</v>
      </c>
      <c r="B228" s="3" t="s">
        <v>414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3737255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f t="shared" si="6"/>
        <v>3737255</v>
      </c>
      <c r="T228" s="6">
        <v>0</v>
      </c>
    </row>
    <row r="229" spans="1:20" ht="12.75">
      <c r="A229" s="3" t="s">
        <v>415</v>
      </c>
      <c r="B229" s="3" t="s">
        <v>416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3737255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f t="shared" si="6"/>
        <v>3737255</v>
      </c>
      <c r="T229" s="6">
        <v>0</v>
      </c>
    </row>
    <row r="230" spans="1:20" ht="12.75">
      <c r="A230" s="3" t="s">
        <v>417</v>
      </c>
      <c r="B230" s="3" t="s">
        <v>275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3737255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f t="shared" si="6"/>
        <v>3737255</v>
      </c>
      <c r="T230" s="6">
        <v>0</v>
      </c>
    </row>
    <row r="231" spans="1:20" ht="12.75">
      <c r="A231" s="3" t="s">
        <v>418</v>
      </c>
      <c r="B231" s="3" t="s">
        <v>419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f t="shared" si="6"/>
        <v>0</v>
      </c>
      <c r="T231" s="6">
        <f t="shared" si="7"/>
        <v>0</v>
      </c>
    </row>
    <row r="232" spans="1:20" ht="12.75">
      <c r="A232" s="3" t="s">
        <v>420</v>
      </c>
      <c r="B232" s="3" t="s">
        <v>421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3737255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f t="shared" si="6"/>
        <v>3737255</v>
      </c>
      <c r="T232" s="6">
        <v>0</v>
      </c>
    </row>
    <row r="233" spans="1:20" ht="12.75">
      <c r="A233" s="3" t="s">
        <v>422</v>
      </c>
      <c r="B233" s="3" t="s">
        <v>281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f t="shared" si="6"/>
        <v>0</v>
      </c>
      <c r="T233" s="6">
        <f t="shared" si="7"/>
        <v>0</v>
      </c>
    </row>
    <row r="234" spans="1:20" ht="12.75">
      <c r="A234" s="3" t="s">
        <v>423</v>
      </c>
      <c r="B234" s="3" t="s">
        <v>283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f t="shared" si="6"/>
        <v>0</v>
      </c>
      <c r="T234" s="6">
        <f t="shared" si="7"/>
        <v>0</v>
      </c>
    </row>
    <row r="235" spans="1:20" ht="12.75">
      <c r="A235" s="3" t="s">
        <v>424</v>
      </c>
      <c r="B235" s="3" t="s">
        <v>285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f t="shared" si="6"/>
        <v>0</v>
      </c>
      <c r="T235" s="6">
        <f t="shared" si="7"/>
        <v>0</v>
      </c>
    </row>
    <row r="236" spans="1:20" ht="12.75">
      <c r="A236" s="3" t="s">
        <v>425</v>
      </c>
      <c r="B236" s="3" t="s">
        <v>287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f t="shared" si="6"/>
        <v>0</v>
      </c>
      <c r="T236" s="6">
        <f t="shared" si="7"/>
        <v>0</v>
      </c>
    </row>
    <row r="237" spans="1:20" ht="12.75">
      <c r="A237" s="3" t="s">
        <v>426</v>
      </c>
      <c r="B237" s="3" t="s">
        <v>289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f t="shared" si="6"/>
        <v>0</v>
      </c>
      <c r="T237" s="6">
        <f t="shared" si="7"/>
        <v>0</v>
      </c>
    </row>
    <row r="238" spans="1:20" ht="12.75">
      <c r="A238" s="3" t="s">
        <v>427</v>
      </c>
      <c r="B238" s="3" t="s">
        <v>291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f t="shared" si="6"/>
        <v>0</v>
      </c>
      <c r="T238" s="6">
        <f t="shared" si="7"/>
        <v>0</v>
      </c>
    </row>
    <row r="239" spans="1:20" ht="12.75">
      <c r="A239" s="3" t="s">
        <v>428</v>
      </c>
      <c r="B239" s="3" t="s">
        <v>293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f t="shared" si="6"/>
        <v>0</v>
      </c>
      <c r="T239" s="6">
        <f t="shared" si="7"/>
        <v>0</v>
      </c>
    </row>
    <row r="240" spans="1:20" ht="12.75">
      <c r="A240" s="3" t="s">
        <v>429</v>
      </c>
      <c r="B240" s="3" t="s">
        <v>295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f t="shared" si="6"/>
        <v>0</v>
      </c>
      <c r="T240" s="6">
        <f t="shared" si="7"/>
        <v>0</v>
      </c>
    </row>
    <row r="241" spans="1:20" ht="12.75">
      <c r="A241" s="3" t="s">
        <v>430</v>
      </c>
      <c r="B241" s="3" t="s">
        <v>297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f t="shared" si="6"/>
        <v>0</v>
      </c>
      <c r="T241" s="6">
        <f t="shared" si="7"/>
        <v>0</v>
      </c>
    </row>
    <row r="242" spans="1:20" ht="12.75">
      <c r="A242" s="3" t="s">
        <v>431</v>
      </c>
      <c r="B242" s="3" t="s">
        <v>299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f t="shared" si="6"/>
        <v>0</v>
      </c>
      <c r="T242" s="6">
        <f t="shared" si="7"/>
        <v>0</v>
      </c>
    </row>
    <row r="243" spans="1:20" ht="12.75">
      <c r="A243" s="3" t="s">
        <v>432</v>
      </c>
      <c r="B243" s="3" t="s">
        <v>301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f t="shared" si="6"/>
        <v>0</v>
      </c>
      <c r="T243" s="6">
        <f t="shared" si="7"/>
        <v>0</v>
      </c>
    </row>
    <row r="244" spans="1:20" ht="12.75">
      <c r="A244" s="3" t="s">
        <v>433</v>
      </c>
      <c r="B244" s="3" t="s">
        <v>303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f t="shared" si="6"/>
        <v>0</v>
      </c>
      <c r="T244" s="6">
        <f t="shared" si="7"/>
        <v>0</v>
      </c>
    </row>
    <row r="245" spans="1:20" ht="12.75">
      <c r="A245" s="3" t="s">
        <v>434</v>
      </c>
      <c r="B245" s="3" t="s">
        <v>305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f t="shared" si="6"/>
        <v>0</v>
      </c>
      <c r="T245" s="6">
        <f t="shared" si="7"/>
        <v>0</v>
      </c>
    </row>
    <row r="246" spans="1:20" ht="12.75">
      <c r="A246" s="3" t="s">
        <v>435</v>
      </c>
      <c r="B246" s="3" t="s">
        <v>307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f t="shared" si="6"/>
        <v>0</v>
      </c>
      <c r="T246" s="6">
        <f t="shared" si="7"/>
        <v>0</v>
      </c>
    </row>
  </sheetData>
  <sheetProtection/>
  <autoFilter ref="A1:T246"/>
  <printOptions/>
  <pageMargins left="0.8" right="0.8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2" customWidth="1"/>
  </cols>
  <sheetData>
    <row r="1" ht="12.75">
      <c r="A1" s="3" t="s">
        <v>436</v>
      </c>
    </row>
  </sheetData>
  <sheetProtection/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DE INGRESOS A CORTE MARZO</dc:title>
  <dc:subject/>
  <dc:creator>OPERATIVO CIENAGA</dc:creator>
  <cp:keywords/>
  <dc:description/>
  <cp:lastModifiedBy>JULIO PERNET</cp:lastModifiedBy>
  <dcterms:created xsi:type="dcterms:W3CDTF">2017-05-11T17:14:58Z</dcterms:created>
  <dcterms:modified xsi:type="dcterms:W3CDTF">2017-05-11T17:14:58Z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rpe">
    <vt:lpwstr>Ejecución presupuestal de Ingresos</vt:lpwstr>
  </property>
  <property fmtid="{D5CDD505-2E9C-101B-9397-08002B2CF9AE}" pid="4" name="Descripci">
    <vt:lpwstr>EJECUCIÓN DE INGRESOS A CORTE MARZO DE 2017</vt:lpwstr>
  </property>
  <property fmtid="{D5CDD505-2E9C-101B-9397-08002B2CF9AE}" pid="5" name="Clasificaci">
    <vt:lpwstr>Ejecución Presupuestal</vt:lpwstr>
  </property>
  <property fmtid="{D5CDD505-2E9C-101B-9397-08002B2CF9AE}" pid="6" name="Fec">
    <vt:lpwstr>MARZO DE 2017</vt:lpwstr>
  </property>
</Properties>
</file>